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92"/>
  </bookViews>
  <sheets>
    <sheet name="确认表" sheetId="1" r:id="rId1"/>
  </sheets>
  <calcPr calcId="144525"/>
</workbook>
</file>

<file path=xl/sharedStrings.xml><?xml version="1.0" encoding="utf-8"?>
<sst xmlns="http://schemas.openxmlformats.org/spreadsheetml/2006/main" count="67" uniqueCount="32">
  <si>
    <t>阜康市2024年第二季度80岁以上老年人基本生活津贴审核、确认、审批表</t>
  </si>
  <si>
    <t xml:space="preserve">    审核单位：阜康市民政局 （盖章）                                                          时间：2024年6月4日</t>
  </si>
  <si>
    <t>序号</t>
  </si>
  <si>
    <t>乡镇、街道名称</t>
  </si>
  <si>
    <t>本季度80-89岁人数</t>
  </si>
  <si>
    <t>标准
100元/月</t>
  </si>
  <si>
    <t>合计补助
（元）</t>
  </si>
  <si>
    <t>本季度90-99岁人数</t>
  </si>
  <si>
    <t>标准
200元/月</t>
  </si>
  <si>
    <t>本季度100岁以上人数</t>
  </si>
  <si>
    <t>标准
300元/月</t>
  </si>
  <si>
    <t>本季度人数总计</t>
  </si>
  <si>
    <t>本季度发放补助总计
（元）</t>
  </si>
  <si>
    <t>博峰街办事处</t>
  </si>
  <si>
    <t>100元/月</t>
  </si>
  <si>
    <t>200元/月</t>
  </si>
  <si>
    <t>300元/月</t>
  </si>
  <si>
    <t>阜新街办事处</t>
  </si>
  <si>
    <t>甘河子镇</t>
  </si>
  <si>
    <t>准东办事处</t>
  </si>
  <si>
    <t>滋泥泉子镇</t>
  </si>
  <si>
    <t>九运街镇</t>
  </si>
  <si>
    <t>城关镇</t>
  </si>
  <si>
    <t>上户沟乡</t>
  </si>
  <si>
    <t>三工河乡</t>
  </si>
  <si>
    <t>水磨沟乡</t>
  </si>
  <si>
    <t>准东石油基地</t>
  </si>
  <si>
    <t>东湾林业基地</t>
  </si>
  <si>
    <t>合计</t>
  </si>
  <si>
    <t>备注：80至89岁3461人，补助标准100元/月，小计1019000元。90岁至99岁312人，补助标准200元/月，小计182100元。100岁以上6人，补助标准300元/月，小计4800元。本季度共计3779人发放资金1205900元。新增80岁以上老人147人，终止80岁以上老人89人。</t>
  </si>
  <si>
    <t xml:space="preserve">                 填表人：                                         科室负责人审核意见：</t>
  </si>
  <si>
    <t xml:space="preserve">        分管领导审核意见：                                           主要领导审批意见：                                             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</si>
</sst>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sz val="10"/>
      <name val="黑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7" borderId="2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  <cellStyle name="常规 3" xfId="51"/>
    <cellStyle name="常规 4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R11" sqref="R11"/>
    </sheetView>
  </sheetViews>
  <sheetFormatPr defaultColWidth="9" defaultRowHeight="14.4"/>
  <cols>
    <col min="1" max="1" width="5.44444444444444" customWidth="1"/>
    <col min="2" max="2" width="14.5555555555556" customWidth="1"/>
    <col min="5" max="5" width="10.3333333333333" customWidth="1"/>
    <col min="8" max="8" width="10.4444444444444" customWidth="1"/>
    <col min="10" max="10" width="11.1111111111111" customWidth="1"/>
    <col min="11" max="11" width="10.4444444444444" customWidth="1"/>
    <col min="12" max="12" width="9" customWidth="1"/>
    <col min="13" max="13" width="14" customWidth="1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4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6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6</v>
      </c>
      <c r="I3" s="3" t="s">
        <v>9</v>
      </c>
      <c r="J3" s="3" t="s">
        <v>10</v>
      </c>
      <c r="K3" s="3" t="s">
        <v>6</v>
      </c>
      <c r="L3" s="3" t="s">
        <v>11</v>
      </c>
      <c r="M3" s="3" t="s">
        <v>12</v>
      </c>
    </row>
    <row r="4" ht="20" customHeight="1" spans="1:13">
      <c r="A4" s="4">
        <v>1</v>
      </c>
      <c r="B4" s="4" t="s">
        <v>13</v>
      </c>
      <c r="C4" s="4">
        <v>1008</v>
      </c>
      <c r="D4" s="5" t="s">
        <v>14</v>
      </c>
      <c r="E4" s="4">
        <v>297300</v>
      </c>
      <c r="F4" s="4">
        <v>99</v>
      </c>
      <c r="G4" s="5" t="s">
        <v>15</v>
      </c>
      <c r="H4" s="4">
        <v>58000</v>
      </c>
      <c r="I4" s="4">
        <v>1</v>
      </c>
      <c r="J4" s="5" t="s">
        <v>16</v>
      </c>
      <c r="K4" s="4">
        <v>900</v>
      </c>
      <c r="L4" s="4">
        <f>C4+F4+I4</f>
        <v>1108</v>
      </c>
      <c r="M4" s="4">
        <f>E4+H4+K4</f>
        <v>356200</v>
      </c>
    </row>
    <row r="5" ht="20" customHeight="1" spans="1:13">
      <c r="A5" s="4">
        <v>2</v>
      </c>
      <c r="B5" s="4" t="s">
        <v>17</v>
      </c>
      <c r="C5" s="4">
        <v>240</v>
      </c>
      <c r="D5" s="5" t="s">
        <v>14</v>
      </c>
      <c r="E5" s="4">
        <v>71000</v>
      </c>
      <c r="F5" s="4">
        <v>17</v>
      </c>
      <c r="G5" s="5" t="s">
        <v>15</v>
      </c>
      <c r="H5" s="4">
        <v>10000</v>
      </c>
      <c r="I5" s="4">
        <v>1</v>
      </c>
      <c r="J5" s="5" t="s">
        <v>16</v>
      </c>
      <c r="K5" s="4">
        <v>900</v>
      </c>
      <c r="L5" s="4">
        <f t="shared" ref="L5:L15" si="0">C5+F5+I5</f>
        <v>258</v>
      </c>
      <c r="M5" s="4">
        <f t="shared" ref="M5:M15" si="1">E5+H5+K5</f>
        <v>81900</v>
      </c>
    </row>
    <row r="6" ht="20" customHeight="1" spans="1:13">
      <c r="A6" s="4">
        <v>3</v>
      </c>
      <c r="B6" s="4" t="s">
        <v>18</v>
      </c>
      <c r="C6" s="4">
        <v>231</v>
      </c>
      <c r="D6" s="5" t="s">
        <v>14</v>
      </c>
      <c r="E6" s="4">
        <v>67900</v>
      </c>
      <c r="F6" s="4">
        <v>17</v>
      </c>
      <c r="G6" s="5" t="s">
        <v>15</v>
      </c>
      <c r="H6" s="4">
        <v>9900</v>
      </c>
      <c r="I6" s="4">
        <v>0</v>
      </c>
      <c r="J6" s="5" t="s">
        <v>16</v>
      </c>
      <c r="K6" s="4">
        <v>0</v>
      </c>
      <c r="L6" s="4">
        <f t="shared" si="0"/>
        <v>248</v>
      </c>
      <c r="M6" s="4">
        <f t="shared" si="1"/>
        <v>77800</v>
      </c>
    </row>
    <row r="7" ht="20" customHeight="1" spans="1:13">
      <c r="A7" s="4">
        <v>4</v>
      </c>
      <c r="B7" s="4" t="s">
        <v>19</v>
      </c>
      <c r="C7" s="4">
        <v>79</v>
      </c>
      <c r="D7" s="5" t="s">
        <v>14</v>
      </c>
      <c r="E7" s="4">
        <v>23700</v>
      </c>
      <c r="F7" s="4">
        <v>4</v>
      </c>
      <c r="G7" s="5" t="s">
        <v>15</v>
      </c>
      <c r="H7" s="4">
        <v>2400</v>
      </c>
      <c r="I7" s="4">
        <v>0</v>
      </c>
      <c r="J7" s="5" t="s">
        <v>16</v>
      </c>
      <c r="K7" s="4">
        <v>0</v>
      </c>
      <c r="L7" s="4">
        <f t="shared" si="0"/>
        <v>83</v>
      </c>
      <c r="M7" s="4">
        <f t="shared" si="1"/>
        <v>26100</v>
      </c>
    </row>
    <row r="8" ht="20" customHeight="1" spans="1:13">
      <c r="A8" s="4">
        <v>5</v>
      </c>
      <c r="B8" s="6" t="s">
        <v>20</v>
      </c>
      <c r="C8" s="4">
        <v>395</v>
      </c>
      <c r="D8" s="5" t="s">
        <v>14</v>
      </c>
      <c r="E8" s="4">
        <v>114800</v>
      </c>
      <c r="F8" s="4">
        <v>40</v>
      </c>
      <c r="G8" s="5" t="s">
        <v>15</v>
      </c>
      <c r="H8" s="4">
        <v>23900</v>
      </c>
      <c r="I8" s="4">
        <v>2</v>
      </c>
      <c r="J8" s="5" t="s">
        <v>16</v>
      </c>
      <c r="K8" s="4">
        <v>1800</v>
      </c>
      <c r="L8" s="4">
        <f t="shared" si="0"/>
        <v>437</v>
      </c>
      <c r="M8" s="4">
        <f t="shared" si="1"/>
        <v>140500</v>
      </c>
    </row>
    <row r="9" ht="20" customHeight="1" spans="1:13">
      <c r="A9" s="4">
        <v>6</v>
      </c>
      <c r="B9" s="7" t="s">
        <v>21</v>
      </c>
      <c r="C9" s="4">
        <v>443</v>
      </c>
      <c r="D9" s="5" t="s">
        <v>14</v>
      </c>
      <c r="E9" s="4">
        <v>129700</v>
      </c>
      <c r="F9" s="4">
        <v>43</v>
      </c>
      <c r="G9" s="5" t="s">
        <v>15</v>
      </c>
      <c r="H9" s="4">
        <v>24700</v>
      </c>
      <c r="I9" s="4">
        <v>0</v>
      </c>
      <c r="J9" s="5" t="s">
        <v>16</v>
      </c>
      <c r="K9" s="4">
        <v>0</v>
      </c>
      <c r="L9" s="4">
        <f t="shared" si="0"/>
        <v>486</v>
      </c>
      <c r="M9" s="4">
        <f t="shared" si="1"/>
        <v>154400</v>
      </c>
    </row>
    <row r="10" ht="20" customHeight="1" spans="1:13">
      <c r="A10" s="4">
        <v>7</v>
      </c>
      <c r="B10" s="4" t="s">
        <v>22</v>
      </c>
      <c r="C10" s="4">
        <v>391</v>
      </c>
      <c r="D10" s="5" t="s">
        <v>14</v>
      </c>
      <c r="E10" s="4">
        <v>114600</v>
      </c>
      <c r="F10" s="4">
        <v>30</v>
      </c>
      <c r="G10" s="5" t="s">
        <v>15</v>
      </c>
      <c r="H10" s="4">
        <v>17500</v>
      </c>
      <c r="I10" s="4">
        <v>0</v>
      </c>
      <c r="J10" s="5" t="s">
        <v>16</v>
      </c>
      <c r="K10" s="4">
        <v>0</v>
      </c>
      <c r="L10" s="4">
        <f t="shared" si="0"/>
        <v>421</v>
      </c>
      <c r="M10" s="4">
        <f t="shared" si="1"/>
        <v>132100</v>
      </c>
    </row>
    <row r="11" ht="20" customHeight="1" spans="1:13">
      <c r="A11" s="4">
        <v>8</v>
      </c>
      <c r="B11" s="7" t="s">
        <v>23</v>
      </c>
      <c r="C11" s="4">
        <v>153</v>
      </c>
      <c r="D11" s="5" t="s">
        <v>14</v>
      </c>
      <c r="E11" s="4">
        <v>45800</v>
      </c>
      <c r="F11" s="4">
        <v>18</v>
      </c>
      <c r="G11" s="5" t="s">
        <v>15</v>
      </c>
      <c r="H11" s="4">
        <v>10000</v>
      </c>
      <c r="I11" s="4">
        <v>0</v>
      </c>
      <c r="J11" s="5" t="s">
        <v>16</v>
      </c>
      <c r="K11" s="4">
        <v>0</v>
      </c>
      <c r="L11" s="4">
        <f t="shared" si="0"/>
        <v>171</v>
      </c>
      <c r="M11" s="4">
        <f t="shared" si="1"/>
        <v>55800</v>
      </c>
    </row>
    <row r="12" ht="20" customHeight="1" spans="1:13">
      <c r="A12" s="4">
        <v>9</v>
      </c>
      <c r="B12" s="4" t="s">
        <v>24</v>
      </c>
      <c r="C12" s="4">
        <v>49</v>
      </c>
      <c r="D12" s="5" t="s">
        <v>14</v>
      </c>
      <c r="E12" s="4">
        <v>14100</v>
      </c>
      <c r="F12" s="4">
        <v>5</v>
      </c>
      <c r="G12" s="5" t="s">
        <v>15</v>
      </c>
      <c r="H12" s="4">
        <v>3000</v>
      </c>
      <c r="I12" s="4">
        <v>0</v>
      </c>
      <c r="J12" s="5" t="s">
        <v>16</v>
      </c>
      <c r="K12" s="4">
        <v>0</v>
      </c>
      <c r="L12" s="4">
        <f t="shared" si="0"/>
        <v>54</v>
      </c>
      <c r="M12" s="4">
        <f t="shared" si="1"/>
        <v>17100</v>
      </c>
    </row>
    <row r="13" ht="20" customHeight="1" spans="1:13">
      <c r="A13" s="4">
        <v>10</v>
      </c>
      <c r="B13" s="4" t="s">
        <v>25</v>
      </c>
      <c r="C13" s="4">
        <v>60</v>
      </c>
      <c r="D13" s="5" t="s">
        <v>14</v>
      </c>
      <c r="E13" s="4">
        <v>17600</v>
      </c>
      <c r="F13" s="4">
        <v>7</v>
      </c>
      <c r="G13" s="5" t="s">
        <v>15</v>
      </c>
      <c r="H13" s="4">
        <v>4100</v>
      </c>
      <c r="I13" s="4">
        <v>1</v>
      </c>
      <c r="J13" s="5" t="s">
        <v>16</v>
      </c>
      <c r="K13" s="4">
        <v>300</v>
      </c>
      <c r="L13" s="4">
        <f t="shared" si="0"/>
        <v>68</v>
      </c>
      <c r="M13" s="4">
        <f t="shared" si="1"/>
        <v>22000</v>
      </c>
    </row>
    <row r="14" ht="20" customHeight="1" spans="1:13">
      <c r="A14" s="4">
        <v>11</v>
      </c>
      <c r="B14" s="8" t="s">
        <v>26</v>
      </c>
      <c r="C14" s="4">
        <v>411</v>
      </c>
      <c r="D14" s="5" t="s">
        <v>14</v>
      </c>
      <c r="E14" s="4">
        <v>122200</v>
      </c>
      <c r="F14" s="4">
        <v>32</v>
      </c>
      <c r="G14" s="5" t="s">
        <v>15</v>
      </c>
      <c r="H14" s="4">
        <v>18600</v>
      </c>
      <c r="I14" s="4">
        <v>1</v>
      </c>
      <c r="J14" s="5" t="s">
        <v>16</v>
      </c>
      <c r="K14" s="4">
        <v>900</v>
      </c>
      <c r="L14" s="4">
        <f t="shared" si="0"/>
        <v>444</v>
      </c>
      <c r="M14" s="4">
        <f t="shared" si="1"/>
        <v>141700</v>
      </c>
    </row>
    <row r="15" ht="20" customHeight="1" spans="1:13">
      <c r="A15" s="4">
        <v>12</v>
      </c>
      <c r="B15" s="4" t="s">
        <v>27</v>
      </c>
      <c r="C15" s="4">
        <v>1</v>
      </c>
      <c r="D15" s="5" t="s">
        <v>14</v>
      </c>
      <c r="E15" s="4">
        <v>300</v>
      </c>
      <c r="F15" s="4">
        <v>0</v>
      </c>
      <c r="G15" s="5" t="s">
        <v>15</v>
      </c>
      <c r="H15" s="4">
        <v>0</v>
      </c>
      <c r="I15" s="4">
        <v>0</v>
      </c>
      <c r="J15" s="5" t="s">
        <v>16</v>
      </c>
      <c r="K15" s="4">
        <v>0</v>
      </c>
      <c r="L15" s="4">
        <f t="shared" si="0"/>
        <v>1</v>
      </c>
      <c r="M15" s="4">
        <f t="shared" si="1"/>
        <v>300</v>
      </c>
    </row>
    <row r="16" ht="20" customHeight="1" spans="1:13">
      <c r="A16" s="5" t="s">
        <v>28</v>
      </c>
      <c r="B16" s="4"/>
      <c r="C16" s="4">
        <f>SUM(C4:C15)</f>
        <v>3461</v>
      </c>
      <c r="D16" s="4"/>
      <c r="E16" s="4">
        <f>SUM(E4:E15)</f>
        <v>1019000</v>
      </c>
      <c r="F16" s="4">
        <f>SUM(F4:F15)</f>
        <v>312</v>
      </c>
      <c r="G16" s="4"/>
      <c r="H16" s="4">
        <f>SUM(H4:H15)</f>
        <v>182100</v>
      </c>
      <c r="I16" s="4">
        <f>SUM(I4:I15)</f>
        <v>6</v>
      </c>
      <c r="J16" s="4"/>
      <c r="K16" s="4">
        <f>SUM(K4:K15)</f>
        <v>4800</v>
      </c>
      <c r="L16" s="4">
        <f>SUM(L4:L15)</f>
        <v>3779</v>
      </c>
      <c r="M16" s="4">
        <f>SUM(M4:M15)</f>
        <v>1205900</v>
      </c>
    </row>
    <row r="17" ht="45" customHeight="1" spans="1:13">
      <c r="A17" s="9" t="s">
        <v>29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ht="45" customHeight="1" spans="1:13">
      <c r="A18" s="10" t="s">
        <v>30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ht="32" customHeight="1" spans="1:13">
      <c r="A19" s="10" t="s">
        <v>31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</sheetData>
  <mergeCells count="5">
    <mergeCell ref="A1:M1"/>
    <mergeCell ref="A2:M2"/>
    <mergeCell ref="A17:M17"/>
    <mergeCell ref="A18:M18"/>
    <mergeCell ref="A19:M19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确认表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 小王</cp:lastModifiedBy>
  <dcterms:created xsi:type="dcterms:W3CDTF">2023-05-12T11:15:00Z</dcterms:created>
  <dcterms:modified xsi:type="dcterms:W3CDTF">2024-08-01T08:58:47Z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6376CABEB59848B29A8194FDA850BDB7_12</vt:lpwstr>
  </property>
</Properties>
</file>