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<sst xmlns="http://schemas.openxmlformats.org/spreadsheetml/2006/main" count="23" uniqueCount="21">
  <si>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</si>
  <si>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单位（签章）：阜康市第一小学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</si>
  <si>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</si>
  <si>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</si>
  <si>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</si>
  <si>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</si>
  <si>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</si>
  <si>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</si>
  <si>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</si>
  <si>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</si>
  <si>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</si>
  <si>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</si>
  <si>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</si>
  <si>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</si>
  <si>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</si>
  <si>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2025年上半年主要用于车辆保险和过路费；2026年5月购买车辆用油5000元，2026年上半年支付车辆保险和过路费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</si>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</sst>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26" fillId="20" borderId="22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0.76</v>
      </c>
      <c r="C5" s="16">
        <f>C6+C7+C8+C11</f>
        <v>0.76</v>
      </c>
      <c r="D5" s="16">
        <f>D6+D7+D8+D11</f>
        <v>1.23</v>
      </c>
      <c r="E5" s="16">
        <f>E6+E7+E8+E11</f>
        <v>1.23</v>
      </c>
      <c r="F5" s="17">
        <f t="shared" ref="F5:F11" si="0">IF(B5=D5,"与上年持平",IF(B5=0,D5/D5,(D5/B5-1)))</f>
        <v>0.618421052631579</v>
      </c>
      <c r="G5" s="17">
        <f t="shared" ref="G5:G11" si="1">IF(C5=E5,"与上年持平",IF(C5=0,E5/E5,(E5/C5-1)))</f>
        <v>0.618421052631579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0.76</v>
      </c>
      <c r="C8" s="27">
        <f>C9+C10</f>
        <v>0.76</v>
      </c>
      <c r="D8" s="27">
        <f>D9+D10</f>
        <v>1.23</v>
      </c>
      <c r="E8" s="27">
        <f>E9+E10</f>
        <v>1.23</v>
      </c>
      <c r="F8" s="25">
        <f t="shared" si="0"/>
        <v>0.618421052631579</v>
      </c>
      <c r="G8" s="25">
        <f t="shared" si="1"/>
        <v>0.618421052631579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61" customHeight="1" spans="1:8">
      <c r="A10" s="28" t="s">
        <v>14</v>
      </c>
      <c r="B10" s="24">
        <v>0.76</v>
      </c>
      <c r="C10" s="24">
        <v>0.76</v>
      </c>
      <c r="D10" s="24">
        <v>1.23</v>
      </c>
      <c r="E10" s="24">
        <v>1.23</v>
      </c>
      <c r="F10" s="25">
        <f t="shared" si="0"/>
        <v>0.618421052631579</v>
      </c>
      <c r="G10" s="25">
        <f t="shared" si="1"/>
        <v>0.618421052631579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2026-07-07T02:32:52Z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132AA11E465B410290691A438E393F0F</vt:lpwstr>
  </property>
</Properties>
</file>