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<sst xmlns="http://schemas.openxmlformats.org/spreadsheetml/2006/main" count="22" uniqueCount="20">
  <si>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</si>
  <si>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单位（签章）：中共阜康市委员会网络安全和信息化委员会办公室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</si>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</sst>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24" borderId="22" applyNumberFormat="0" applyAlignment="0" applyProtection="0">
      <alignment vertical="center"/>
    </xf>
    <xf numFmtId="0" fontId="26" fillId="24" borderId="17" applyNumberFormat="0" applyAlignment="0" applyProtection="0">
      <alignment vertical="center"/>
    </xf>
    <xf numFmtId="0" fontId="28" fillId="33" borderId="23" applyNumberForma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B11" sqref="B11:E11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0.66</v>
      </c>
      <c r="C5" s="16">
        <f>C6+C7+C8+C11</f>
        <v>0.66</v>
      </c>
      <c r="D5" s="16">
        <f>D6+D7+D8+D11</f>
        <v>0.503374</v>
      </c>
      <c r="E5" s="16">
        <f>E6+E7+E8+E11</f>
        <v>0.503374</v>
      </c>
      <c r="F5" s="17">
        <f t="shared" ref="F5:F11" si="0">IF(B5=D5,"与上年持平",IF(B5=0,D5/D5,(D5/B5-1)))</f>
        <v>-0.237312121212121</v>
      </c>
      <c r="G5" s="17">
        <f t="shared" ref="G5:G11" si="1">IF(C5=E5,"与上年持平",IF(C5=0,E5/E5,(E5/C5-1)))</f>
        <v>-0.237312121212121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0.66</v>
      </c>
      <c r="C8" s="27">
        <f>C9+C10</f>
        <v>0.66</v>
      </c>
      <c r="D8" s="27">
        <f>D9+D10</f>
        <v>0.503374</v>
      </c>
      <c r="E8" s="27">
        <f>E9+E10</f>
        <v>0.503374</v>
      </c>
      <c r="F8" s="25">
        <f t="shared" si="0"/>
        <v>-0.237312121212121</v>
      </c>
      <c r="G8" s="25">
        <f t="shared" si="1"/>
        <v>-0.237312121212121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0.66</v>
      </c>
      <c r="C10" s="24">
        <v>0.66</v>
      </c>
      <c r="D10" s="24">
        <v>0.503374</v>
      </c>
      <c r="E10" s="24">
        <v>0.503374</v>
      </c>
      <c r="F10" s="25">
        <f t="shared" si="0"/>
        <v>-0.237312121212121</v>
      </c>
      <c r="G10" s="25">
        <f t="shared" si="1"/>
        <v>-0.237312121212121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2026-07-07T07:53:43Z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