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<sst xmlns="http://schemas.openxmlformats.org/spreadsheetml/2006/main" count="25" uniqueCount="22">
  <si>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各部门执行“约法三章”三公经费情况统计表</t>
  </si>
  <si>
    <t>单位（签章）：阜康市委宣传部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</si>
  <si>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</si>
  <si>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</si>
  <si>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</si>
  <si>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</si>
  <si>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</si>
  <si>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</si>
  <si>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</si>
  <si>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</si>
  <si>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增加车辆租赁费、减少车辆燃油、维修支出；压减接待费、严格要求无接待函不接待</t>
  </si>
  <si>
    <t>1.会议活动费</t>
  </si>
  <si>
    <t>2.因公出国（境）费用</t>
  </si>
  <si>
    <t>3.公务用车费</t>
  </si>
  <si>
    <t>增加车辆租赁费、减少车辆燃油、维修支出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</si>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</sst>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5" sqref="H15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3.15</v>
      </c>
      <c r="C5" s="16">
        <f>C6+C7+C8+C11</f>
        <v>3.15</v>
      </c>
      <c r="D5" s="16">
        <f>D6+D7+D8+D11</f>
        <v>2.69</v>
      </c>
      <c r="E5" s="16">
        <f>E6+E7+E8+E11</f>
        <v>2.69</v>
      </c>
      <c r="F5" s="17">
        <f t="shared" ref="F5:F11" si="0">IF(B5=D5,"与上年持平",IF(B5=0,D5/D5,(D5/B5-1)))</f>
        <v>-0.146031746031746</v>
      </c>
      <c r="G5" s="17">
        <f t="shared" ref="G5:G11" si="1">IF(C5=E5,"与上年持平",IF(C5=0,E5/E5,(E5/C5-1)))</f>
        <v>-0.146031746031746</v>
      </c>
      <c r="H5" s="18" t="s">
        <v>10</v>
      </c>
    </row>
    <row r="6" s="1" customFormat="1" ht="24.95" customHeight="1" spans="1:8">
      <c r="A6" s="19" t="s">
        <v>11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12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13</v>
      </c>
      <c r="B8" s="27">
        <f>B9+B10</f>
        <v>1.86</v>
      </c>
      <c r="C8" s="27">
        <f>C9+C10</f>
        <v>1.86</v>
      </c>
      <c r="D8" s="27">
        <f>D9+D10</f>
        <v>2.69</v>
      </c>
      <c r="E8" s="27">
        <f>E9+E10</f>
        <v>2.69</v>
      </c>
      <c r="F8" s="25">
        <f t="shared" si="0"/>
        <v>0.446236559139785</v>
      </c>
      <c r="G8" s="25">
        <f t="shared" si="1"/>
        <v>0.446236559139785</v>
      </c>
      <c r="H8" s="26" t="s">
        <v>14</v>
      </c>
    </row>
    <row r="9" s="1" customFormat="1" ht="24.95" customHeight="1" spans="1:8">
      <c r="A9" s="28" t="s">
        <v>15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16</v>
      </c>
      <c r="B10" s="24">
        <v>1.86</v>
      </c>
      <c r="C10" s="24">
        <v>1.86</v>
      </c>
      <c r="D10" s="24">
        <v>2.69</v>
      </c>
      <c r="E10" s="24">
        <v>2.69</v>
      </c>
      <c r="F10" s="25">
        <f t="shared" si="0"/>
        <v>0.446236559139785</v>
      </c>
      <c r="G10" s="25">
        <f t="shared" si="1"/>
        <v>0.446236559139785</v>
      </c>
      <c r="H10" s="26" t="s">
        <v>14</v>
      </c>
    </row>
    <row r="11" s="1" customFormat="1" ht="24.95" customHeight="1" spans="1:8">
      <c r="A11" s="29" t="s">
        <v>17</v>
      </c>
      <c r="B11" s="30">
        <v>1.29</v>
      </c>
      <c r="C11" s="30">
        <v>1.29</v>
      </c>
      <c r="D11" s="30">
        <v>0</v>
      </c>
      <c r="E11" s="30">
        <v>0</v>
      </c>
      <c r="F11" s="31">
        <f t="shared" si="0"/>
        <v>-1</v>
      </c>
      <c r="G11" s="31">
        <f t="shared" si="1"/>
        <v>-1</v>
      </c>
      <c r="H11" s="32"/>
    </row>
    <row r="12" s="2" customFormat="1" ht="15" customHeight="1" spans="1:8">
      <c r="A12" s="33" t="s">
        <v>18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19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20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21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