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  <extLst/>
</workbook>
</file>

<file path=xl/sharedStrings.xml><?xml version="1.0" encoding="utf-8"?>
<sst xmlns="http://schemas.openxmlformats.org/spreadsheetml/2006/main" count="20">
  <si>
    <t>各部门执行“约法三章”三公经费情况统计表</t>
  </si>
  <si>
    <t>单位（签章）：阜康市司法局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</si>
  <si>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</si>
  <si>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</si>
  <si>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</si>
  <si>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</si>
  <si>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</si>
  <si>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</si>
  <si>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</si>
  <si>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</si>
  <si>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</si>
  <si>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</si>
  <si>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</si>
  <si>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</si>
  <si>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</si>
  <si>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</si>
  <si>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</si>
  <si>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</si>
  <si>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</si>
  <si>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indexed="10"/>
        <rFont val="宋体"/>
        <charset val="134"/>
      </rPr>
      <t xml:space="preserve">      4、该表上报时间为</t>
    </r>
    <r>
      <rPr>
        <u/>
        <sz val="10"/>
        <color indexed="1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</si>
</sst>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u/>
      <sz val="10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20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8" borderId="18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2" fillId="14" borderId="2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04-分类改革-预算表" xfId="49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tabSelected="1" workbookViewId="0">
      <selection activeCell="F17" sqref="F17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6.47</v>
      </c>
      <c r="C5" s="16">
        <f>C6+C7+C8+C11</f>
        <v>6.47</v>
      </c>
      <c r="D5" s="16">
        <f>D6+D7+D8+D11</f>
        <v>4.04</v>
      </c>
      <c r="E5" s="16">
        <f>E6+E7+E8+E11</f>
        <v>4.04</v>
      </c>
      <c r="F5" s="17">
        <f t="shared" ref="F5:F11" si="0">IF(B5=D5,"与上年持平",IF(B5=0,D5/D5,(D5/B5-1)))</f>
        <v>-0.375579598145286</v>
      </c>
      <c r="G5" s="17">
        <f t="shared" ref="G5:G11" si="1">IF(C5=E5,"与上年持平",IF(C5=0,E5/E5,(E5/C5-1)))</f>
        <v>-0.375579598145286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>IF(B6=D6,"与上年持平",IF(B6=0,D6/D6,(D6/B6-1)))</f>
        <v>与上年持平</v>
      </c>
      <c r="G6" s="21" t="str">
        <f>IF(C6=E6,"与上年持平",IF(C6=0,E6/E6,(E6/C6-1)))</f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>IF(B7=D7,"与上年持平",IF(B7=0,D7/D7,(D7/B7-1)))</f>
        <v>与上年持平</v>
      </c>
      <c r="G7" s="25" t="str">
        <f>IF(C7=E7,"与上年持平",IF(C7=0,E7/E7,(E7/C7-1)))</f>
        <v>与上年持平</v>
      </c>
      <c r="H7" s="26"/>
    </row>
    <row r="8" s="1" customFormat="1" ht="24.95" customHeight="1" spans="1:8">
      <c r="A8" s="23" t="s">
        <v>12</v>
      </c>
      <c r="B8" s="27">
        <f>B9+B10</f>
        <v>6.47</v>
      </c>
      <c r="C8" s="27">
        <f>C9+C10</f>
        <v>6.47</v>
      </c>
      <c r="D8" s="27">
        <f>D9+D10</f>
        <v>4.04</v>
      </c>
      <c r="E8" s="27">
        <f>E9+E10</f>
        <v>4.04</v>
      </c>
      <c r="F8" s="25">
        <f>IF(B8=D8,"与上年持平",IF(B8=0,D8/D8,(D8/B8-1)))</f>
        <v>-0.375579598145286</v>
      </c>
      <c r="G8" s="25">
        <f>IF(C8=E8,"与上年持平",IF(C8=0,E8/E8,(E8/C8-1)))</f>
        <v>-0.375579598145286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>IF(B9=D9,"与上年持平",IF(B9=0,D9/D9,(D9/B9-1)))</f>
        <v>与上年持平</v>
      </c>
      <c r="G9" s="25" t="str">
        <f>IF(C9=E9,"与上年持平",IF(C9=0,E9/E9,(E9/C9-1)))</f>
        <v>与上年持平</v>
      </c>
      <c r="H9" s="26"/>
    </row>
    <row r="10" s="1" customFormat="1" ht="24.95" customHeight="1" spans="1:8">
      <c r="A10" s="28" t="s">
        <v>14</v>
      </c>
      <c r="B10" s="24">
        <v>6.47</v>
      </c>
      <c r="C10" s="24">
        <v>6.47</v>
      </c>
      <c r="D10" s="24">
        <v>4.04</v>
      </c>
      <c r="E10" s="24">
        <v>4.04</v>
      </c>
      <c r="F10" s="25">
        <f>IF(B10=D10,"与上年持平",IF(B10=0,D10/D10,(D10/B10-1)))</f>
        <v>-0.375579598145286</v>
      </c>
      <c r="G10" s="25">
        <f>IF(C10=E10,"与上年持平",IF(C10=0,E10/E10,(E10/C10-1)))</f>
        <v>-0.375579598145286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>IF(B11=D11,"与上年持平",IF(B11=0,D11/D11,(D11/B11-1)))</f>
        <v>与上年持平</v>
      </c>
      <c r="G11" s="31" t="str">
        <f>IF(C11=E11,"与上年持平",IF(C11=0,E11/E11,(E11/C11-1)))</f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2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2026-07-07T05:05:03Z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2052-9.1.0.4856</vt:lpwstr>
  </property>
</Properties>
</file>