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<sst xmlns="http://schemas.openxmlformats.org/spreadsheetml/2006/main" count="23" uniqueCount="21">
  <si>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</si>
  <si>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单位（签章）：阜康市人民政府阜新街办事处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</si>
  <si>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</si>
  <si>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</si>
  <si>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</si>
  <si>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</si>
  <si>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</si>
  <si>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</si>
  <si>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</si>
  <si>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</si>
  <si>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</si>
  <si>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</si>
  <si>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</si>
  <si>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</si>
  <si>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</si>
  <si>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增加新能源电车租赁费1.98万元，维修费0.13万元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</si>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</sst>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0"/>
      <color indexed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2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21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6" borderId="16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75" style="2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2" customWidth="1"/>
    <col min="9" max="16384" width="9" style="2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B2" s="6"/>
      <c r="C2" s="6"/>
      <c r="D2" s="6"/>
      <c r="E2" s="6"/>
      <c r="H2" s="7" t="s">
        <v>2</v>
      </c>
    </row>
    <row r="3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ht="24.95" customHeight="1" spans="1:8">
      <c r="A5" s="15" t="s">
        <v>9</v>
      </c>
      <c r="B5" s="16">
        <f>B6+B7+B8+B11</f>
        <v>0.88</v>
      </c>
      <c r="C5" s="16">
        <f>C6+C7+C8+C11</f>
        <v>0.88</v>
      </c>
      <c r="D5" s="16">
        <f>D6+D7+D8+D11</f>
        <v>2.99</v>
      </c>
      <c r="E5" s="16">
        <f>E6+E7+E8+E11</f>
        <v>2.99</v>
      </c>
      <c r="F5" s="17">
        <f t="shared" ref="F5:F11" si="0">IF(B5=D5,"与上年持平",IF(B5=0,D5/D5,(D5/B5-1)))</f>
        <v>2.39772727272727</v>
      </c>
      <c r="G5" s="17">
        <f t="shared" ref="G5:G11" si="1">IF(C5=E5,"与上年持平",IF(C5=0,E5/E5,(E5/C5-1)))</f>
        <v>2.39772727272727</v>
      </c>
      <c r="H5" s="18"/>
    </row>
    <row r="6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ht="24.95" customHeight="1" spans="1:8">
      <c r="A8" s="23" t="s">
        <v>12</v>
      </c>
      <c r="B8" s="27">
        <f>B9+B10</f>
        <v>0.88</v>
      </c>
      <c r="C8" s="27">
        <f>C9+C10</f>
        <v>0.88</v>
      </c>
      <c r="D8" s="27">
        <f>D9+D10</f>
        <v>2.99</v>
      </c>
      <c r="E8" s="27">
        <f>E9+E10</f>
        <v>2.99</v>
      </c>
      <c r="F8" s="25">
        <f t="shared" si="0"/>
        <v>2.39772727272727</v>
      </c>
      <c r="G8" s="25">
        <f t="shared" si="1"/>
        <v>2.39772727272727</v>
      </c>
      <c r="H8" s="26"/>
    </row>
    <row r="9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ht="24.95" customHeight="1" spans="1:8">
      <c r="A10" s="28" t="s">
        <v>14</v>
      </c>
      <c r="B10" s="24">
        <v>0.88</v>
      </c>
      <c r="C10" s="24">
        <v>0.88</v>
      </c>
      <c r="D10" s="24">
        <v>2.99</v>
      </c>
      <c r="E10" s="24">
        <v>2.99</v>
      </c>
      <c r="F10" s="25">
        <f t="shared" si="0"/>
        <v>2.39772727272727</v>
      </c>
      <c r="G10" s="25">
        <f t="shared" si="1"/>
        <v>2.39772727272727</v>
      </c>
      <c r="H10" s="26" t="s">
        <v>15</v>
      </c>
    </row>
    <row r="1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1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1" customFormat="1" ht="15" customHeight="1" spans="1:8">
      <c r="A13" s="1" t="s">
        <v>18</v>
      </c>
      <c r="B13" s="35"/>
      <c r="C13" s="35"/>
      <c r="D13" s="35"/>
      <c r="E13" s="35"/>
      <c r="F13" s="35"/>
      <c r="G13" s="35"/>
      <c r="H13" s="35"/>
    </row>
    <row r="14" s="1" customFormat="1" ht="15" customHeight="1" spans="1:8">
      <c r="A14" s="1" t="s">
        <v>19</v>
      </c>
      <c r="B14" s="35"/>
      <c r="C14" s="35"/>
      <c r="D14" s="35"/>
      <c r="E14" s="35"/>
      <c r="F14" s="35"/>
      <c r="G14" s="35"/>
      <c r="H14" s="35"/>
    </row>
    <row r="15" s="1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2026-07-07T05:14:08Z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