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activeTab="1"/>
  </bookViews>
  <sheets>
    <sheet name="第1季度" sheetId="4" r:id="rId1"/>
    <sheet name="第2季度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<sst xmlns="http://schemas.openxmlformats.org/spreadsheetml/2006/main" count="45" uniqueCount="23">
  <si>
    <t>各部门执行“约法三章”三公经费情况统计表</t>
  </si>
  <si>
    <t>单位（签章）：阜康市XX局</t>
  </si>
  <si>
    <t xml:space="preserve"> 单位：万元（保留两位小数）</t>
  </si>
  <si>
    <t>项目</t>
  </si>
  <si>
    <t>上年同期</t>
  </si>
  <si>
    <t>1-3月</t>
  </si>
  <si>
    <t>增减比例</t>
  </si>
  <si>
    <t>备注</t>
  </si>
  <si>
    <t>其中：财政拨款支出</t>
  </si>
  <si>
    <t>合   计</t>
  </si>
  <si>
    <t>2026年第一季度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</si>
  <si>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</si>
  <si>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</si>
  <si>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</si>
  <si>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</si>
  <si>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</si>
  <si>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</si>
  <si>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说明：1、根据自治州党委、政府工作安排，请按要求报送你单位2025年1-3月有关数据。请认真填列，确保数据真实、准确。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</si>
  <si>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</si>
  <si>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</si>
  <si>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</si>
  <si>
    <t>单位（签章）：阜康市第三中学</t>
  </si>
  <si>
    <t>1-6月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</si>
</sst>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5" sqref="A15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0.66</v>
      </c>
      <c r="C5" s="16">
        <f>C6+C7+C8+C11</f>
        <v>0.66</v>
      </c>
      <c r="D5" s="16">
        <f>D6+D7+D8+D11</f>
        <v>0</v>
      </c>
      <c r="E5" s="16">
        <f>E6+E7+E8+E11</f>
        <v>0</v>
      </c>
      <c r="F5" s="17">
        <f t="shared" ref="F5:F11" si="0">IF(B5=D5,"与上年持平",IF(B5=0,D5/D5,(D5/B5-1)))</f>
        <v>-1</v>
      </c>
      <c r="G5" s="17">
        <f t="shared" ref="G5:G11" si="1">IF(C5=E5,"与上年持平",IF(C5=0,E5/E5,(E5/C5-1)))</f>
        <v>-1</v>
      </c>
      <c r="H5" s="18" t="s">
        <v>10</v>
      </c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13</v>
      </c>
      <c r="B8" s="27">
        <f>B9+B10</f>
        <v>0.66</v>
      </c>
      <c r="C8" s="27">
        <f>C9+C10</f>
        <v>0.66</v>
      </c>
      <c r="D8" s="27">
        <f>D9+D10</f>
        <v>0</v>
      </c>
      <c r="E8" s="27">
        <f>E9+E10</f>
        <v>0</v>
      </c>
      <c r="F8" s="25">
        <f t="shared" si="0"/>
        <v>-1</v>
      </c>
      <c r="G8" s="25">
        <f t="shared" si="1"/>
        <v>-1</v>
      </c>
      <c r="H8" s="26"/>
    </row>
    <row r="9" s="1" customFormat="1" ht="24.95" customHeight="1" spans="1:8">
      <c r="A9" s="28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15</v>
      </c>
      <c r="B10" s="24">
        <v>0.66</v>
      </c>
      <c r="C10" s="24">
        <v>0.66</v>
      </c>
      <c r="D10" s="24">
        <v>0</v>
      </c>
      <c r="E10" s="24">
        <v>0</v>
      </c>
      <c r="F10" s="25">
        <f t="shared" si="0"/>
        <v>-1</v>
      </c>
      <c r="G10" s="25">
        <f t="shared" si="1"/>
        <v>-1</v>
      </c>
      <c r="H10" s="26"/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I4" sqref="I4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21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22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1.28</v>
      </c>
      <c r="C5" s="16">
        <f>C6+C7+C8+C11</f>
        <v>1.28</v>
      </c>
      <c r="D5" s="16">
        <f>D6+D7+D8+D11</f>
        <v>0.99</v>
      </c>
      <c r="E5" s="16">
        <f>E6+E7+E8+E11</f>
        <v>0.99</v>
      </c>
      <c r="F5" s="17">
        <f t="shared" ref="F5:F11" si="0">IF(B5=D5,"与上年持平",IF(B5=0,D5/D5,(D5/B5-1)))</f>
        <v>-0.2265625</v>
      </c>
      <c r="G5" s="17">
        <f>F5</f>
        <v>-0.2265625</v>
      </c>
      <c r="H5" s="18"/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ref="G5:G11" si="1">IF(C6=E6,"与上年持平",IF(C6=0,E6/E6,(E6/C6-1)))</f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13</v>
      </c>
      <c r="B8" s="27">
        <f>B9+B10</f>
        <v>1.28</v>
      </c>
      <c r="C8" s="27">
        <f>C9+C10</f>
        <v>1.28</v>
      </c>
      <c r="D8" s="27">
        <f>D9+D10</f>
        <v>0.99</v>
      </c>
      <c r="E8" s="27">
        <f>E9+E10</f>
        <v>0.99</v>
      </c>
      <c r="F8" s="25">
        <f t="shared" si="0"/>
        <v>-0.2265625</v>
      </c>
      <c r="G8" s="25">
        <f>F8</f>
        <v>-0.2265625</v>
      </c>
      <c r="H8" s="26"/>
    </row>
    <row r="9" s="1" customFormat="1" ht="24.95" customHeight="1" spans="1:8">
      <c r="A9" s="28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15</v>
      </c>
      <c r="B10" s="24">
        <v>1.28</v>
      </c>
      <c r="C10" s="24">
        <v>1.28</v>
      </c>
      <c r="D10" s="24">
        <v>0.99</v>
      </c>
      <c r="E10" s="24">
        <v>0.99</v>
      </c>
      <c r="F10" s="25">
        <f t="shared" si="0"/>
        <v>-0.2265625</v>
      </c>
      <c r="G10" s="25">
        <f>F10</f>
        <v>-0.2265625</v>
      </c>
      <c r="H10" s="26"/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第1季度</vt:lpstr>
      <vt:lpstr>第2季度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2026-07-09T03:05:40Z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