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上户沟乡" sheetId="4" r:id="rId1"/>
  </sheets>
  <definedNames>
    <definedName name="_xlnm.Print_Area" localSheetId="0">上户沟乡!$A$1:$J$158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<sst xmlns="http://schemas.openxmlformats.org/spreadsheetml/2006/main" count="760" uniqueCount="136">
  <si>
    <t>附件</t>
  </si>
  <si>
    <t>2024年兑付上户沟乡2016年度新一轮退耕还林第三年补助资金公示表（2024年验收）</t>
  </si>
  <si>
    <t>序号</t>
  </si>
  <si>
    <t>乡镇</t>
  </si>
  <si>
    <t>村</t>
  </si>
  <si>
    <t>退耕户</t>
  </si>
  <si>
    <t>身份证</t>
  </si>
  <si>
    <t>联系方式</t>
  </si>
  <si>
    <t>补助面积（亩）</t>
  </si>
  <si>
    <t>保存率</t>
  </si>
  <si>
    <r>
      <rPr>
        <b/>
        <sz val="10"/>
        <rFont val="仿宋_GB2312"/>
        <charset val="134"/>
      </rPr>
      <t>补助标准</t>
    </r>
    <r>
      <rPr>
        <b/>
        <sz val="10"/>
        <rFont val="Times New Roman"/>
        <charset val="134"/>
      </rPr>
      <t>300</t>
    </r>
    <r>
      <rPr>
        <b/>
        <sz val="10"/>
        <rFont val="仿宋_GB2312"/>
        <charset val="134"/>
      </rPr>
      <t>元</t>
    </r>
    <r>
      <rPr>
        <b/>
        <sz val="10"/>
        <rFont val="Times New Roman"/>
        <charset val="134"/>
      </rPr>
      <t>/</t>
    </r>
    <r>
      <rPr>
        <b/>
        <sz val="10"/>
        <rFont val="仿宋_GB2312"/>
        <charset val="134"/>
      </rPr>
      <t>亩</t>
    </r>
  </si>
  <si>
    <t>备注</t>
  </si>
  <si>
    <t>上户沟乡</t>
  </si>
  <si>
    <t>黄山村</t>
  </si>
  <si>
    <t>马建军</t>
  </si>
  <si>
    <t>652326****062012</t>
  </si>
  <si>
    <t>150****1369</t>
  </si>
  <si>
    <t>合计</t>
  </si>
  <si>
    <t>2024年兑付上户沟乡2016年度新一轮退耕还林第五年补助资金公示表（2024年验收）</t>
  </si>
  <si>
    <r>
      <rPr>
        <b/>
        <sz val="10"/>
        <rFont val="仿宋_GB2312"/>
        <charset val="134"/>
      </rPr>
      <t>补助标准</t>
    </r>
    <r>
      <rPr>
        <b/>
        <sz val="10"/>
        <rFont val="Times New Roman"/>
        <charset val="134"/>
      </rPr>
      <t>400</t>
    </r>
    <r>
      <rPr>
        <b/>
        <sz val="10"/>
        <rFont val="仿宋_GB2312"/>
        <charset val="134"/>
      </rPr>
      <t>元</t>
    </r>
    <r>
      <rPr>
        <b/>
        <sz val="10"/>
        <rFont val="Times New Roman"/>
        <charset val="134"/>
      </rPr>
      <t>/</t>
    </r>
    <r>
      <rPr>
        <b/>
        <sz val="10"/>
        <rFont val="仿宋_GB2312"/>
        <charset val="134"/>
      </rPr>
      <t>亩</t>
    </r>
  </si>
  <si>
    <t>薛吉山</t>
  </si>
  <si>
    <t>652326****202010</t>
  </si>
  <si>
    <t>138****1980</t>
  </si>
  <si>
    <t>沈克新</t>
  </si>
  <si>
    <t>652326****162034</t>
  </si>
  <si>
    <t>188****3365</t>
  </si>
  <si>
    <t>杨旭</t>
  </si>
  <si>
    <t>652302****180013</t>
  </si>
  <si>
    <t>130****8288</t>
  </si>
  <si>
    <t>李方友</t>
  </si>
  <si>
    <t>652326****08203x</t>
  </si>
  <si>
    <t>177****1046</t>
  </si>
  <si>
    <t>小泉村</t>
  </si>
  <si>
    <t>卢振彪</t>
  </si>
  <si>
    <t>422228****244011</t>
  </si>
  <si>
    <t>177****7267</t>
  </si>
  <si>
    <t>2024年兑付上户沟乡2016年度新一轮退耕还林第一年补助资金公示表（2024年验收）</t>
  </si>
  <si>
    <r>
      <rPr>
        <b/>
        <sz val="10"/>
        <rFont val="仿宋_GB2312"/>
        <charset val="134"/>
      </rPr>
      <t>补助标准</t>
    </r>
    <r>
      <rPr>
        <b/>
        <sz val="10"/>
        <rFont val="Times New Roman"/>
        <charset val="134"/>
      </rPr>
      <t>500</t>
    </r>
    <r>
      <rPr>
        <b/>
        <sz val="10"/>
        <rFont val="仿宋_GB2312"/>
        <charset val="134"/>
      </rPr>
      <t>元</t>
    </r>
    <r>
      <rPr>
        <b/>
        <sz val="10"/>
        <rFont val="Times New Roman"/>
        <charset val="134"/>
      </rPr>
      <t>/</t>
    </r>
    <r>
      <rPr>
        <b/>
        <sz val="10"/>
        <rFont val="仿宋_GB2312"/>
        <charset val="134"/>
      </rPr>
      <t>亩</t>
    </r>
  </si>
  <si>
    <t>白杨河村</t>
  </si>
  <si>
    <t>2024年兑付上户沟乡2017年度新一轮退耕还林第一年补助资金公示表（2024年验收）</t>
  </si>
  <si>
    <t>白杨河村南泉水库北侧</t>
  </si>
  <si>
    <t>钟杨</t>
  </si>
  <si>
    <t>650104****250739</t>
  </si>
  <si>
    <t>135****1866</t>
  </si>
  <si>
    <t>杨桂花</t>
  </si>
  <si>
    <t>652326****082049</t>
  </si>
  <si>
    <t>138****1657</t>
  </si>
  <si>
    <t>2024年兑付上户沟乡2017年度新一轮退耕还林第三年补助资金公示表</t>
  </si>
  <si>
    <t>张新文</t>
  </si>
  <si>
    <t>652326****292034</t>
  </si>
  <si>
    <t>155****1789</t>
  </si>
  <si>
    <t>王胜山</t>
  </si>
  <si>
    <t>652301****083251</t>
  </si>
  <si>
    <t>183****1111</t>
  </si>
  <si>
    <t>136****1718</t>
  </si>
  <si>
    <t>薛吉峰</t>
  </si>
  <si>
    <t>652302****142017</t>
  </si>
  <si>
    <t>181****8505</t>
  </si>
  <si>
    <t>王刚</t>
  </si>
  <si>
    <t>652302****13201X</t>
  </si>
  <si>
    <t>151****1758</t>
  </si>
  <si>
    <t>李孟</t>
  </si>
  <si>
    <t>652302****202012</t>
  </si>
  <si>
    <t>183****1898</t>
  </si>
  <si>
    <r>
      <rPr>
        <sz val="10"/>
        <rFont val="Times New Roman"/>
        <charset val="134"/>
      </rPr>
      <t>479.25</t>
    </r>
    <r>
      <rPr>
        <sz val="10"/>
        <rFont val="仿宋_GB2312"/>
        <charset val="134"/>
      </rPr>
      <t>亩中</t>
    </r>
  </si>
  <si>
    <t>2024年兑付上户沟乡2017年度新一轮退耕还林第五年补助资金公示表</t>
  </si>
  <si>
    <t>底沟河村</t>
  </si>
  <si>
    <t>付建国</t>
  </si>
  <si>
    <t>652326****192011</t>
  </si>
  <si>
    <t>冯雷</t>
  </si>
  <si>
    <t>652302****192035</t>
  </si>
  <si>
    <t>156****6688</t>
  </si>
  <si>
    <t>侯桂民</t>
  </si>
  <si>
    <t>652323****180019</t>
  </si>
  <si>
    <t>182****1547</t>
  </si>
  <si>
    <t>潘存刚</t>
  </si>
  <si>
    <t>652301****060318</t>
  </si>
  <si>
    <t>181****5678</t>
  </si>
  <si>
    <t>冯建萍</t>
  </si>
  <si>
    <t>652326****262024</t>
  </si>
  <si>
    <t>135****1561</t>
  </si>
  <si>
    <t>解振洋</t>
  </si>
  <si>
    <t>342123****066517</t>
  </si>
  <si>
    <t>177****1669</t>
  </si>
  <si>
    <t>董有贵</t>
  </si>
  <si>
    <t>650102****286218</t>
  </si>
  <si>
    <t>131****0862</t>
  </si>
  <si>
    <t>138****1314</t>
  </si>
  <si>
    <t>闫仁远</t>
  </si>
  <si>
    <t>652326****181017</t>
  </si>
  <si>
    <t>152****9888</t>
  </si>
  <si>
    <t>彭桂英</t>
  </si>
  <si>
    <t>654121****015565</t>
  </si>
  <si>
    <t>137****1867</t>
  </si>
  <si>
    <t>王彦军</t>
  </si>
  <si>
    <t>652302****292012</t>
  </si>
  <si>
    <t>181****8666</t>
  </si>
  <si>
    <t>贾晓礼</t>
  </si>
  <si>
    <t>652322****251016</t>
  </si>
  <si>
    <t>189****1608</t>
  </si>
  <si>
    <t>徐启明</t>
  </si>
  <si>
    <t>652326****160038</t>
  </si>
  <si>
    <t>138****1616</t>
  </si>
  <si>
    <t>2024年兑付上户沟乡2018年度新一轮退耕还林第一年补助资金公示表</t>
  </si>
  <si>
    <t>652326****08203X</t>
  </si>
  <si>
    <t>刘刚</t>
  </si>
  <si>
    <t>652322****10003X</t>
  </si>
  <si>
    <t>137****6298</t>
  </si>
  <si>
    <t>沈志梅</t>
  </si>
  <si>
    <t>411325****187425</t>
  </si>
  <si>
    <t>152****6360</t>
  </si>
  <si>
    <t>李玉花</t>
  </si>
  <si>
    <t>652302****152025</t>
  </si>
  <si>
    <t>135****5146</t>
  </si>
  <si>
    <t>底沟村</t>
  </si>
  <si>
    <t>王云涛</t>
  </si>
  <si>
    <t>652326****102013</t>
  </si>
  <si>
    <t>177****5106</t>
  </si>
  <si>
    <t>严兴东</t>
  </si>
  <si>
    <t>653022****202013</t>
  </si>
  <si>
    <t>135****1114</t>
  </si>
  <si>
    <t>余治刚</t>
  </si>
  <si>
    <t>652324****070011</t>
  </si>
  <si>
    <t>137****6663</t>
  </si>
  <si>
    <t>2024年兑付上户沟乡2018年度新一轮退耕还林第三年补助资金公示表</t>
  </si>
  <si>
    <t>杨海成</t>
  </si>
  <si>
    <t>652302****150033</t>
  </si>
  <si>
    <t>189****6775</t>
  </si>
  <si>
    <t>陈明轩</t>
  </si>
  <si>
    <t>652302****293615</t>
  </si>
  <si>
    <t>139****1816</t>
  </si>
  <si>
    <t>东湾村</t>
  </si>
  <si>
    <t>赵建华</t>
  </si>
  <si>
    <t>652201****266423</t>
  </si>
  <si>
    <t>189****1316</t>
  </si>
  <si>
    <t>2024年兑付上户沟乡2018年度新一轮退耕还林第五年补助资金公示表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</si>
</sst>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6"/>
      <name val="方正小标宋简体"/>
      <charset val="134"/>
    </font>
    <font>
      <b/>
      <sz val="10"/>
      <name val="仿宋_GB2312"/>
      <charset val="134"/>
    </font>
    <font>
      <sz val="10"/>
      <name val="Times New Roman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9" fontId="5" fillId="0" borderId="1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8"/>
  <sheetViews>
    <sheetView tabSelected="1" workbookViewId="0">
      <selection activeCell="A6" sqref="A6:J6"/>
    </sheetView>
  </sheetViews>
  <sheetFormatPr defaultColWidth="8.89166666666667" defaultRowHeight="12.75"/>
  <cols>
    <col min="1" max="1" width="6.13333333333333" style="2" customWidth="1"/>
    <col min="2" max="2" width="11.8833333333333" style="2" customWidth="1"/>
    <col min="3" max="3" width="12.3833333333333" style="2" customWidth="1"/>
    <col min="4" max="4" width="9" style="2"/>
    <col min="5" max="5" width="20.25" style="2" customWidth="1"/>
    <col min="6" max="6" width="13.5" style="2" customWidth="1"/>
    <col min="7" max="7" width="17.3833333333333" style="2" customWidth="1"/>
    <col min="8" max="8" width="10.3833333333333" style="2" customWidth="1"/>
    <col min="9" max="9" width="10.5583333333333" style="2" customWidth="1"/>
    <col min="10" max="16384" width="8.89166666666667" style="2"/>
  </cols>
  <sheetData>
    <row r="1" customFormat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0" customHeight="1" spans="1:10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6" t="s">
        <v>10</v>
      </c>
      <c r="J3" s="5" t="s">
        <v>11</v>
      </c>
    </row>
    <row r="4" ht="30" customHeight="1" spans="1:10">
      <c r="A4" s="7">
        <v>1</v>
      </c>
      <c r="B4" s="8" t="s">
        <v>12</v>
      </c>
      <c r="C4" s="8" t="s">
        <v>13</v>
      </c>
      <c r="D4" s="9" t="s">
        <v>14</v>
      </c>
      <c r="E4" s="7" t="s">
        <v>15</v>
      </c>
      <c r="F4" s="10" t="s">
        <v>16</v>
      </c>
      <c r="G4" s="11">
        <v>237.73</v>
      </c>
      <c r="H4" s="12">
        <v>0.7</v>
      </c>
      <c r="I4" s="28">
        <v>71319</v>
      </c>
      <c r="J4" s="29"/>
    </row>
    <row r="5" s="1" customFormat="1" ht="30" customHeight="1" spans="1:10">
      <c r="A5" s="13" t="s">
        <v>17</v>
      </c>
      <c r="B5" s="14"/>
      <c r="C5" s="15"/>
      <c r="D5" s="7"/>
      <c r="E5" s="7"/>
      <c r="F5" s="7"/>
      <c r="G5" s="7">
        <f>SUM(G4:G4)</f>
        <v>237.73</v>
      </c>
      <c r="H5" s="7"/>
      <c r="I5" s="7">
        <f>SUM(I4:I4)</f>
        <v>71319</v>
      </c>
      <c r="J5" s="7"/>
    </row>
    <row r="6" ht="30" customHeight="1" spans="1:10">
      <c r="A6" s="4" t="s">
        <v>18</v>
      </c>
      <c r="B6" s="4"/>
      <c r="C6" s="4"/>
      <c r="D6" s="4"/>
      <c r="E6" s="4"/>
      <c r="F6" s="4"/>
      <c r="G6" s="4"/>
      <c r="H6" s="4"/>
      <c r="I6" s="4"/>
      <c r="J6" s="4"/>
    </row>
    <row r="7" ht="30" customHeight="1" spans="1:10">
      <c r="A7" s="5" t="s">
        <v>2</v>
      </c>
      <c r="B7" s="5" t="s">
        <v>3</v>
      </c>
      <c r="C7" s="5" t="s">
        <v>4</v>
      </c>
      <c r="D7" s="6" t="s">
        <v>5</v>
      </c>
      <c r="E7" s="5" t="s">
        <v>6</v>
      </c>
      <c r="F7" s="5" t="s">
        <v>7</v>
      </c>
      <c r="G7" s="6" t="s">
        <v>8</v>
      </c>
      <c r="H7" s="5" t="s">
        <v>9</v>
      </c>
      <c r="I7" s="6" t="s">
        <v>19</v>
      </c>
      <c r="J7" s="5" t="s">
        <v>11</v>
      </c>
    </row>
    <row r="8" ht="30" customHeight="1" spans="1:10">
      <c r="A8" s="7">
        <v>1</v>
      </c>
      <c r="B8" s="8" t="s">
        <v>12</v>
      </c>
      <c r="C8" s="8" t="s">
        <v>13</v>
      </c>
      <c r="D8" s="9" t="s">
        <v>14</v>
      </c>
      <c r="E8" s="7" t="s">
        <v>15</v>
      </c>
      <c r="F8" s="10" t="s">
        <v>16</v>
      </c>
      <c r="G8" s="16">
        <v>237.73</v>
      </c>
      <c r="H8" s="12">
        <v>0.7</v>
      </c>
      <c r="I8" s="28">
        <v>95092</v>
      </c>
      <c r="J8" s="29"/>
    </row>
    <row r="9" ht="30" customHeight="1" spans="1:10">
      <c r="A9" s="7">
        <v>2</v>
      </c>
      <c r="B9" s="8" t="s">
        <v>12</v>
      </c>
      <c r="C9" s="8" t="s">
        <v>13</v>
      </c>
      <c r="D9" s="8" t="s">
        <v>20</v>
      </c>
      <c r="E9" s="16" t="s">
        <v>21</v>
      </c>
      <c r="F9" s="16" t="s">
        <v>22</v>
      </c>
      <c r="G9" s="16">
        <v>252.36</v>
      </c>
      <c r="H9" s="17">
        <v>0.7</v>
      </c>
      <c r="I9" s="28">
        <v>100944</v>
      </c>
      <c r="J9" s="29"/>
    </row>
    <row r="10" ht="30" customHeight="1" spans="1:10">
      <c r="A10" s="7">
        <v>3</v>
      </c>
      <c r="B10" s="8" t="s">
        <v>12</v>
      </c>
      <c r="C10" s="8" t="s">
        <v>13</v>
      </c>
      <c r="D10" s="8" t="s">
        <v>20</v>
      </c>
      <c r="E10" s="16" t="s">
        <v>21</v>
      </c>
      <c r="F10" s="16" t="s">
        <v>22</v>
      </c>
      <c r="G10" s="16">
        <v>292.89</v>
      </c>
      <c r="H10" s="12">
        <v>0.7</v>
      </c>
      <c r="I10" s="28">
        <v>117156</v>
      </c>
      <c r="J10" s="29"/>
    </row>
    <row r="11" ht="30" customHeight="1" spans="1:10">
      <c r="A11" s="7">
        <v>4</v>
      </c>
      <c r="B11" s="8" t="s">
        <v>12</v>
      </c>
      <c r="C11" s="8" t="s">
        <v>13</v>
      </c>
      <c r="D11" s="8" t="s">
        <v>20</v>
      </c>
      <c r="E11" s="16" t="s">
        <v>21</v>
      </c>
      <c r="F11" s="16" t="s">
        <v>22</v>
      </c>
      <c r="G11" s="16">
        <v>185.84</v>
      </c>
      <c r="H11" s="12">
        <v>0.7</v>
      </c>
      <c r="I11" s="28">
        <v>74336</v>
      </c>
      <c r="J11" s="29"/>
    </row>
    <row r="12" ht="30" customHeight="1" spans="1:10">
      <c r="A12" s="7">
        <v>5</v>
      </c>
      <c r="B12" s="8" t="s">
        <v>12</v>
      </c>
      <c r="C12" s="18" t="s">
        <v>13</v>
      </c>
      <c r="D12" s="18" t="s">
        <v>23</v>
      </c>
      <c r="E12" s="19" t="s">
        <v>24</v>
      </c>
      <c r="F12" s="7" t="s">
        <v>25</v>
      </c>
      <c r="G12" s="16">
        <v>997.93</v>
      </c>
      <c r="H12" s="17">
        <v>0.7</v>
      </c>
      <c r="I12" s="28">
        <v>399172</v>
      </c>
      <c r="J12" s="29"/>
    </row>
    <row r="13" ht="30" customHeight="1" spans="1:10">
      <c r="A13" s="7">
        <v>6</v>
      </c>
      <c r="B13" s="8" t="s">
        <v>12</v>
      </c>
      <c r="C13" s="18" t="s">
        <v>13</v>
      </c>
      <c r="D13" s="18" t="s">
        <v>26</v>
      </c>
      <c r="E13" s="7" t="s">
        <v>27</v>
      </c>
      <c r="F13" s="20" t="s">
        <v>28</v>
      </c>
      <c r="G13" s="16">
        <v>50.2</v>
      </c>
      <c r="H13" s="17">
        <v>0.7</v>
      </c>
      <c r="I13" s="28">
        <v>20080</v>
      </c>
      <c r="J13" s="29"/>
    </row>
    <row r="14" ht="30" customHeight="1" spans="1:10">
      <c r="A14" s="7">
        <v>7</v>
      </c>
      <c r="B14" s="8" t="s">
        <v>12</v>
      </c>
      <c r="C14" s="21" t="s">
        <v>13</v>
      </c>
      <c r="D14" s="21" t="s">
        <v>29</v>
      </c>
      <c r="E14" s="7" t="s">
        <v>30</v>
      </c>
      <c r="F14" s="10" t="s">
        <v>31</v>
      </c>
      <c r="G14" s="16">
        <v>150.44</v>
      </c>
      <c r="H14" s="17">
        <v>0.7</v>
      </c>
      <c r="I14" s="28">
        <v>60176</v>
      </c>
      <c r="J14" s="29"/>
    </row>
    <row r="15" ht="30" customHeight="1" spans="1:10">
      <c r="A15" s="7">
        <v>8</v>
      </c>
      <c r="B15" s="8" t="s">
        <v>12</v>
      </c>
      <c r="C15" s="21" t="s">
        <v>32</v>
      </c>
      <c r="D15" s="21" t="s">
        <v>33</v>
      </c>
      <c r="E15" s="7" t="s">
        <v>34</v>
      </c>
      <c r="F15" s="10" t="s">
        <v>35</v>
      </c>
      <c r="G15" s="16">
        <v>24.82</v>
      </c>
      <c r="H15" s="12">
        <v>0.7</v>
      </c>
      <c r="I15" s="28">
        <v>9928</v>
      </c>
      <c r="J15" s="29"/>
    </row>
    <row r="16" s="1" customFormat="1" ht="30" customHeight="1" spans="1:10">
      <c r="A16" s="13" t="s">
        <v>17</v>
      </c>
      <c r="B16" s="14"/>
      <c r="C16" s="15"/>
      <c r="D16" s="7"/>
      <c r="E16" s="7"/>
      <c r="F16" s="7"/>
      <c r="G16" s="7">
        <f>SUM(G8:G15)</f>
        <v>2192.21</v>
      </c>
      <c r="H16" s="7"/>
      <c r="I16" s="7">
        <f>SUM(I8:I15)</f>
        <v>876884</v>
      </c>
      <c r="J16" s="7"/>
    </row>
    <row r="17" ht="30" customHeight="1" spans="1:10">
      <c r="A17" s="4" t="s">
        <v>36</v>
      </c>
      <c r="B17" s="4"/>
      <c r="C17" s="4"/>
      <c r="D17" s="4"/>
      <c r="E17" s="4"/>
      <c r="F17" s="4"/>
      <c r="G17" s="4"/>
      <c r="H17" s="4"/>
      <c r="I17" s="4"/>
      <c r="J17" s="4"/>
    </row>
    <row r="18" ht="30" customHeight="1" spans="1:10">
      <c r="A18" s="5" t="s">
        <v>2</v>
      </c>
      <c r="B18" s="5" t="s">
        <v>3</v>
      </c>
      <c r="C18" s="5" t="s">
        <v>4</v>
      </c>
      <c r="D18" s="6" t="s">
        <v>5</v>
      </c>
      <c r="E18" s="5" t="s">
        <v>6</v>
      </c>
      <c r="F18" s="5" t="s">
        <v>7</v>
      </c>
      <c r="G18" s="6" t="s">
        <v>8</v>
      </c>
      <c r="H18" s="5" t="s">
        <v>9</v>
      </c>
      <c r="I18" s="6" t="s">
        <v>37</v>
      </c>
      <c r="J18" s="5" t="s">
        <v>11</v>
      </c>
    </row>
    <row r="19" ht="30" customHeight="1" spans="1:10">
      <c r="A19" s="7">
        <v>1</v>
      </c>
      <c r="B19" s="8" t="s">
        <v>12</v>
      </c>
      <c r="C19" s="8" t="s">
        <v>38</v>
      </c>
      <c r="D19" s="8" t="s">
        <v>14</v>
      </c>
      <c r="E19" s="10" t="s">
        <v>15</v>
      </c>
      <c r="F19" s="16" t="s">
        <v>16</v>
      </c>
      <c r="G19" s="16">
        <v>237.73</v>
      </c>
      <c r="H19" s="12">
        <v>0.7</v>
      </c>
      <c r="I19" s="28">
        <f>G19*500</f>
        <v>118865</v>
      </c>
      <c r="J19" s="29"/>
    </row>
    <row r="20" s="1" customFormat="1" ht="30" customHeight="1" spans="1:10">
      <c r="A20" s="13" t="s">
        <v>17</v>
      </c>
      <c r="B20" s="14"/>
      <c r="C20" s="15"/>
      <c r="D20" s="7"/>
      <c r="E20" s="7"/>
      <c r="F20" s="7"/>
      <c r="G20" s="7">
        <f>SUM(G19:G19)</f>
        <v>237.73</v>
      </c>
      <c r="H20" s="7"/>
      <c r="I20" s="7">
        <f>SUM(I19:I19)</f>
        <v>118865</v>
      </c>
      <c r="J20" s="7"/>
    </row>
    <row r="21" ht="30" customHeight="1" spans="1:10">
      <c r="A21" s="4" t="s">
        <v>39</v>
      </c>
      <c r="B21" s="4"/>
      <c r="C21" s="4"/>
      <c r="D21" s="4"/>
      <c r="E21" s="4"/>
      <c r="F21" s="4"/>
      <c r="G21" s="4"/>
      <c r="H21" s="4"/>
      <c r="I21" s="4"/>
      <c r="J21" s="4"/>
    </row>
    <row r="22" ht="30" customHeight="1" spans="1:10">
      <c r="A22" s="5" t="s">
        <v>2</v>
      </c>
      <c r="B22" s="5" t="s">
        <v>3</v>
      </c>
      <c r="C22" s="5" t="s">
        <v>4</v>
      </c>
      <c r="D22" s="6" t="s">
        <v>5</v>
      </c>
      <c r="E22" s="5" t="s">
        <v>6</v>
      </c>
      <c r="F22" s="5" t="s">
        <v>7</v>
      </c>
      <c r="G22" s="6" t="s">
        <v>8</v>
      </c>
      <c r="H22" s="5" t="s">
        <v>9</v>
      </c>
      <c r="I22" s="6" t="s">
        <v>37</v>
      </c>
      <c r="J22" s="5" t="s">
        <v>11</v>
      </c>
    </row>
    <row r="23" ht="30" customHeight="1" spans="1:10">
      <c r="A23" s="7">
        <v>1</v>
      </c>
      <c r="B23" s="22" t="s">
        <v>12</v>
      </c>
      <c r="C23" s="8" t="s">
        <v>38</v>
      </c>
      <c r="D23" s="8" t="s">
        <v>14</v>
      </c>
      <c r="E23" s="7" t="s">
        <v>15</v>
      </c>
      <c r="F23" s="16" t="s">
        <v>16</v>
      </c>
      <c r="G23" s="7">
        <v>12.84</v>
      </c>
      <c r="H23" s="12">
        <v>0.7</v>
      </c>
      <c r="I23" s="16">
        <v>6420</v>
      </c>
      <c r="J23" s="29"/>
    </row>
    <row r="24" ht="30" customHeight="1" spans="1:10">
      <c r="A24" s="7">
        <v>2</v>
      </c>
      <c r="B24" s="22" t="s">
        <v>12</v>
      </c>
      <c r="C24" s="8" t="s">
        <v>40</v>
      </c>
      <c r="D24" s="8" t="s">
        <v>41</v>
      </c>
      <c r="E24" s="7" t="s">
        <v>42</v>
      </c>
      <c r="F24" s="7" t="s">
        <v>43</v>
      </c>
      <c r="G24" s="7">
        <v>169.53</v>
      </c>
      <c r="H24" s="12">
        <v>0.7</v>
      </c>
      <c r="I24" s="16">
        <v>84765</v>
      </c>
      <c r="J24" s="29"/>
    </row>
    <row r="25" ht="30" customHeight="1" spans="1:10">
      <c r="A25" s="7">
        <v>3</v>
      </c>
      <c r="B25" s="22" t="s">
        <v>12</v>
      </c>
      <c r="C25" s="8" t="s">
        <v>32</v>
      </c>
      <c r="D25" s="8" t="s">
        <v>44</v>
      </c>
      <c r="E25" s="7" t="s">
        <v>45</v>
      </c>
      <c r="F25" s="7" t="s">
        <v>46</v>
      </c>
      <c r="G25" s="7">
        <v>7.39</v>
      </c>
      <c r="H25" s="12">
        <v>0.7</v>
      </c>
      <c r="I25" s="16">
        <v>3695</v>
      </c>
      <c r="J25" s="30"/>
    </row>
    <row r="26" s="1" customFormat="1" ht="30" customHeight="1" spans="1:10">
      <c r="A26" s="13" t="s">
        <v>17</v>
      </c>
      <c r="B26" s="14"/>
      <c r="C26" s="15"/>
      <c r="D26" s="7"/>
      <c r="E26" s="7"/>
      <c r="F26" s="7"/>
      <c r="G26" s="7">
        <f>SUM(G23:G25)</f>
        <v>189.76</v>
      </c>
      <c r="H26" s="7"/>
      <c r="I26" s="7">
        <f>SUM(I23:I25)</f>
        <v>94880</v>
      </c>
      <c r="J26" s="7"/>
    </row>
    <row r="27" ht="30" customHeight="1" spans="1:10">
      <c r="A27" s="4" t="s">
        <v>47</v>
      </c>
      <c r="B27" s="4"/>
      <c r="C27" s="4"/>
      <c r="D27" s="4"/>
      <c r="E27" s="4"/>
      <c r="F27" s="4"/>
      <c r="G27" s="4"/>
      <c r="H27" s="4"/>
      <c r="I27" s="4"/>
      <c r="J27" s="4"/>
    </row>
    <row r="28" ht="30" customHeight="1" spans="1:10">
      <c r="A28" s="5" t="s">
        <v>2</v>
      </c>
      <c r="B28" s="5" t="s">
        <v>3</v>
      </c>
      <c r="C28" s="5" t="s">
        <v>4</v>
      </c>
      <c r="D28" s="6" t="s">
        <v>5</v>
      </c>
      <c r="E28" s="5" t="s">
        <v>6</v>
      </c>
      <c r="F28" s="5" t="s">
        <v>7</v>
      </c>
      <c r="G28" s="6" t="s">
        <v>8</v>
      </c>
      <c r="H28" s="5" t="s">
        <v>9</v>
      </c>
      <c r="I28" s="6" t="s">
        <v>10</v>
      </c>
      <c r="J28" s="5" t="s">
        <v>11</v>
      </c>
    </row>
    <row r="29" ht="30" customHeight="1" spans="1:10">
      <c r="A29" s="7">
        <v>1</v>
      </c>
      <c r="B29" s="22" t="s">
        <v>12</v>
      </c>
      <c r="C29" s="8" t="s">
        <v>13</v>
      </c>
      <c r="D29" s="8" t="s">
        <v>48</v>
      </c>
      <c r="E29" s="10" t="s">
        <v>49</v>
      </c>
      <c r="F29" s="16" t="s">
        <v>50</v>
      </c>
      <c r="G29" s="7">
        <v>49.83</v>
      </c>
      <c r="H29" s="12">
        <v>0.7</v>
      </c>
      <c r="I29" s="28">
        <v>14949</v>
      </c>
      <c r="J29" s="29"/>
    </row>
    <row r="30" ht="30" customHeight="1" spans="1:10">
      <c r="A30" s="7">
        <v>2</v>
      </c>
      <c r="B30" s="22" t="s">
        <v>12</v>
      </c>
      <c r="C30" s="8" t="s">
        <v>13</v>
      </c>
      <c r="D30" s="8" t="s">
        <v>51</v>
      </c>
      <c r="E30" s="7" t="s">
        <v>52</v>
      </c>
      <c r="F30" s="16" t="s">
        <v>53</v>
      </c>
      <c r="G30" s="7">
        <v>239.41</v>
      </c>
      <c r="H30" s="12">
        <v>0.7</v>
      </c>
      <c r="I30" s="28">
        <v>71823</v>
      </c>
      <c r="J30" s="29"/>
    </row>
    <row r="31" ht="30" customHeight="1" spans="1:10">
      <c r="A31" s="7">
        <v>3</v>
      </c>
      <c r="B31" s="22" t="s">
        <v>12</v>
      </c>
      <c r="C31" s="8" t="s">
        <v>38</v>
      </c>
      <c r="D31" s="8" t="s">
        <v>14</v>
      </c>
      <c r="E31" s="7" t="s">
        <v>15</v>
      </c>
      <c r="F31" s="16" t="s">
        <v>16</v>
      </c>
      <c r="G31" s="7">
        <v>12.84</v>
      </c>
      <c r="H31" s="12">
        <v>0.7</v>
      </c>
      <c r="I31" s="28">
        <v>3852</v>
      </c>
      <c r="J31" s="29"/>
    </row>
    <row r="32" ht="30" customHeight="1" spans="1:10">
      <c r="A32" s="7">
        <v>4</v>
      </c>
      <c r="B32" s="22" t="s">
        <v>12</v>
      </c>
      <c r="C32" s="8" t="s">
        <v>40</v>
      </c>
      <c r="D32" s="8" t="s">
        <v>41</v>
      </c>
      <c r="E32" s="7" t="s">
        <v>42</v>
      </c>
      <c r="F32" s="7" t="s">
        <v>54</v>
      </c>
      <c r="G32" s="7">
        <v>169.53</v>
      </c>
      <c r="H32" s="12">
        <v>0.7</v>
      </c>
      <c r="I32" s="28">
        <v>50859</v>
      </c>
      <c r="J32" s="29"/>
    </row>
    <row r="33" ht="30" customHeight="1" spans="1:10">
      <c r="A33" s="7">
        <v>5</v>
      </c>
      <c r="B33" s="22" t="s">
        <v>12</v>
      </c>
      <c r="C33" s="23" t="s">
        <v>38</v>
      </c>
      <c r="D33" s="23" t="s">
        <v>55</v>
      </c>
      <c r="E33" s="7" t="s">
        <v>56</v>
      </c>
      <c r="F33" s="24" t="s">
        <v>57</v>
      </c>
      <c r="G33" s="7">
        <v>56.42</v>
      </c>
      <c r="H33" s="12">
        <v>0.7</v>
      </c>
      <c r="I33" s="28">
        <v>16926</v>
      </c>
      <c r="J33" s="29"/>
    </row>
    <row r="34" ht="30" customHeight="1" spans="1:10">
      <c r="A34" s="7">
        <v>6</v>
      </c>
      <c r="B34" s="22" t="s">
        <v>12</v>
      </c>
      <c r="C34" s="8" t="s">
        <v>13</v>
      </c>
      <c r="D34" s="8" t="s">
        <v>58</v>
      </c>
      <c r="E34" s="7" t="s">
        <v>59</v>
      </c>
      <c r="F34" s="16" t="s">
        <v>60</v>
      </c>
      <c r="G34" s="7">
        <v>328.78</v>
      </c>
      <c r="H34" s="12">
        <v>0.7</v>
      </c>
      <c r="I34" s="28">
        <v>98634</v>
      </c>
      <c r="J34" s="29"/>
    </row>
    <row r="35" ht="30" customHeight="1" spans="1:10">
      <c r="A35" s="7">
        <v>7</v>
      </c>
      <c r="B35" s="22" t="s">
        <v>12</v>
      </c>
      <c r="C35" s="8" t="s">
        <v>13</v>
      </c>
      <c r="D35" s="8" t="s">
        <v>58</v>
      </c>
      <c r="E35" s="7" t="s">
        <v>59</v>
      </c>
      <c r="F35" s="16" t="s">
        <v>60</v>
      </c>
      <c r="G35" s="7">
        <v>309.91</v>
      </c>
      <c r="H35" s="12">
        <v>0.7</v>
      </c>
      <c r="I35" s="28">
        <v>92973</v>
      </c>
      <c r="J35" s="29"/>
    </row>
    <row r="36" ht="30" customHeight="1" spans="1:10">
      <c r="A36" s="7">
        <v>8</v>
      </c>
      <c r="B36" s="22" t="s">
        <v>12</v>
      </c>
      <c r="C36" s="8" t="s">
        <v>13</v>
      </c>
      <c r="D36" s="8" t="s">
        <v>61</v>
      </c>
      <c r="E36" s="7" t="s">
        <v>62</v>
      </c>
      <c r="F36" s="16" t="s">
        <v>63</v>
      </c>
      <c r="G36" s="25">
        <v>179.25</v>
      </c>
      <c r="H36" s="12">
        <v>0.7</v>
      </c>
      <c r="I36" s="28">
        <v>53775</v>
      </c>
      <c r="J36" s="29" t="s">
        <v>64</v>
      </c>
    </row>
    <row r="37" ht="30" customHeight="1" spans="1:10">
      <c r="A37" s="7">
        <v>9</v>
      </c>
      <c r="B37" s="22" t="s">
        <v>12</v>
      </c>
      <c r="C37" s="8" t="s">
        <v>32</v>
      </c>
      <c r="D37" s="8" t="s">
        <v>44</v>
      </c>
      <c r="E37" s="7" t="s">
        <v>45</v>
      </c>
      <c r="F37" s="7" t="s">
        <v>46</v>
      </c>
      <c r="G37" s="7">
        <v>6.44</v>
      </c>
      <c r="H37" s="12">
        <v>0.7</v>
      </c>
      <c r="I37" s="28">
        <v>1932</v>
      </c>
      <c r="J37" s="29"/>
    </row>
    <row r="38" ht="30" customHeight="1" spans="1:10">
      <c r="A38" s="7">
        <v>10</v>
      </c>
      <c r="B38" s="22" t="s">
        <v>12</v>
      </c>
      <c r="C38" s="8" t="s">
        <v>32</v>
      </c>
      <c r="D38" s="8" t="s">
        <v>44</v>
      </c>
      <c r="E38" s="7" t="s">
        <v>45</v>
      </c>
      <c r="F38" s="7" t="s">
        <v>46</v>
      </c>
      <c r="G38" s="7">
        <v>7</v>
      </c>
      <c r="H38" s="12">
        <v>0.7</v>
      </c>
      <c r="I38" s="28">
        <v>2100</v>
      </c>
      <c r="J38" s="29"/>
    </row>
    <row r="39" ht="30" customHeight="1" spans="1:10">
      <c r="A39" s="7">
        <v>11</v>
      </c>
      <c r="B39" s="22" t="s">
        <v>12</v>
      </c>
      <c r="C39" s="8" t="s">
        <v>32</v>
      </c>
      <c r="D39" s="8" t="s">
        <v>44</v>
      </c>
      <c r="E39" s="7" t="s">
        <v>45</v>
      </c>
      <c r="F39" s="7" t="s">
        <v>46</v>
      </c>
      <c r="G39" s="7">
        <v>7.39</v>
      </c>
      <c r="H39" s="12">
        <v>0.7</v>
      </c>
      <c r="I39" s="28">
        <v>2217</v>
      </c>
      <c r="J39" s="29"/>
    </row>
    <row r="40" s="1" customFormat="1" ht="30" customHeight="1" spans="1:10">
      <c r="A40" s="13" t="s">
        <v>17</v>
      </c>
      <c r="B40" s="14"/>
      <c r="C40" s="15"/>
      <c r="D40" s="7"/>
      <c r="E40" s="7"/>
      <c r="F40" s="7"/>
      <c r="G40" s="7">
        <f>SUM(G29:G39)</f>
        <v>1366.8</v>
      </c>
      <c r="H40" s="7"/>
      <c r="I40" s="7">
        <f>SUM(I29:I39)</f>
        <v>410040</v>
      </c>
      <c r="J40" s="7"/>
    </row>
    <row r="41" s="2" customFormat="1" ht="30" customHeight="1" spans="1:10">
      <c r="A41" s="4" t="s">
        <v>65</v>
      </c>
      <c r="B41" s="4"/>
      <c r="C41" s="4"/>
      <c r="D41" s="4"/>
      <c r="E41" s="4"/>
      <c r="F41" s="4"/>
      <c r="G41" s="4"/>
      <c r="H41" s="4"/>
      <c r="I41" s="4"/>
      <c r="J41" s="4"/>
    </row>
    <row r="42" s="2" customFormat="1" ht="30" customHeight="1" spans="1:10">
      <c r="A42" s="5" t="s">
        <v>2</v>
      </c>
      <c r="B42" s="5" t="s">
        <v>3</v>
      </c>
      <c r="C42" s="5" t="s">
        <v>4</v>
      </c>
      <c r="D42" s="6" t="s">
        <v>5</v>
      </c>
      <c r="E42" s="5" t="s">
        <v>6</v>
      </c>
      <c r="F42" s="5" t="s">
        <v>7</v>
      </c>
      <c r="G42" s="6" t="s">
        <v>8</v>
      </c>
      <c r="H42" s="5" t="s">
        <v>9</v>
      </c>
      <c r="I42" s="6" t="s">
        <v>19</v>
      </c>
      <c r="J42" s="5" t="s">
        <v>11</v>
      </c>
    </row>
    <row r="43" s="2" customFormat="1" ht="30" customHeight="1" spans="1:10">
      <c r="A43" s="7">
        <v>1</v>
      </c>
      <c r="B43" s="22" t="s">
        <v>12</v>
      </c>
      <c r="C43" s="8" t="s">
        <v>66</v>
      </c>
      <c r="D43" s="23" t="s">
        <v>67</v>
      </c>
      <c r="E43" s="7" t="s">
        <v>68</v>
      </c>
      <c r="F43" s="24" t="s">
        <v>46</v>
      </c>
      <c r="G43" s="7">
        <v>700</v>
      </c>
      <c r="H43" s="12">
        <v>0.7</v>
      </c>
      <c r="I43" s="7">
        <v>280000</v>
      </c>
      <c r="J43" s="29"/>
    </row>
    <row r="44" s="2" customFormat="1" ht="30" customHeight="1" spans="1:10">
      <c r="A44" s="7">
        <v>2</v>
      </c>
      <c r="B44" s="22" t="s">
        <v>12</v>
      </c>
      <c r="C44" s="8" t="s">
        <v>13</v>
      </c>
      <c r="D44" s="8" t="s">
        <v>69</v>
      </c>
      <c r="E44" s="7" t="s">
        <v>70</v>
      </c>
      <c r="F44" s="16" t="s">
        <v>71</v>
      </c>
      <c r="G44" s="7">
        <v>279.33</v>
      </c>
      <c r="H44" s="12">
        <v>0.75</v>
      </c>
      <c r="I44" s="7">
        <v>111732</v>
      </c>
      <c r="J44" s="29"/>
    </row>
    <row r="45" s="2" customFormat="1" ht="30" customHeight="1" spans="1:10">
      <c r="A45" s="7">
        <v>3</v>
      </c>
      <c r="B45" s="22" t="s">
        <v>12</v>
      </c>
      <c r="C45" s="8" t="s">
        <v>13</v>
      </c>
      <c r="D45" s="8" t="s">
        <v>48</v>
      </c>
      <c r="E45" s="10" t="s">
        <v>49</v>
      </c>
      <c r="F45" s="16" t="s">
        <v>50</v>
      </c>
      <c r="G45" s="7">
        <v>59.26</v>
      </c>
      <c r="H45" s="12">
        <v>0.7</v>
      </c>
      <c r="I45" s="7">
        <v>23704</v>
      </c>
      <c r="J45" s="29"/>
    </row>
    <row r="46" s="2" customFormat="1" ht="30" customHeight="1" spans="1:10">
      <c r="A46" s="7">
        <v>4</v>
      </c>
      <c r="B46" s="22" t="s">
        <v>12</v>
      </c>
      <c r="C46" s="8" t="s">
        <v>13</v>
      </c>
      <c r="D46" s="8" t="s">
        <v>48</v>
      </c>
      <c r="E46" s="10" t="s">
        <v>49</v>
      </c>
      <c r="F46" s="16" t="s">
        <v>50</v>
      </c>
      <c r="G46" s="7">
        <v>160.05</v>
      </c>
      <c r="H46" s="12">
        <v>0.7</v>
      </c>
      <c r="I46" s="7">
        <v>64020</v>
      </c>
      <c r="J46" s="29"/>
    </row>
    <row r="47" s="2" customFormat="1" ht="30" customHeight="1" spans="1:10">
      <c r="A47" s="7">
        <v>5</v>
      </c>
      <c r="B47" s="22" t="s">
        <v>12</v>
      </c>
      <c r="C47" s="8" t="s">
        <v>13</v>
      </c>
      <c r="D47" s="8" t="s">
        <v>48</v>
      </c>
      <c r="E47" s="10" t="s">
        <v>49</v>
      </c>
      <c r="F47" s="16" t="s">
        <v>50</v>
      </c>
      <c r="G47" s="7">
        <v>49.83</v>
      </c>
      <c r="H47" s="12">
        <v>0.7</v>
      </c>
      <c r="I47" s="7">
        <v>19932</v>
      </c>
      <c r="J47" s="29"/>
    </row>
    <row r="48" s="2" customFormat="1" ht="30" customHeight="1" spans="1:10">
      <c r="A48" s="7">
        <v>6</v>
      </c>
      <c r="B48" s="22" t="s">
        <v>12</v>
      </c>
      <c r="C48" s="8" t="s">
        <v>13</v>
      </c>
      <c r="D48" s="8" t="s">
        <v>51</v>
      </c>
      <c r="E48" s="7" t="s">
        <v>52</v>
      </c>
      <c r="F48" s="16" t="s">
        <v>53</v>
      </c>
      <c r="G48" s="7">
        <v>146.87</v>
      </c>
      <c r="H48" s="12">
        <v>0.7</v>
      </c>
      <c r="I48" s="7">
        <v>58748</v>
      </c>
      <c r="J48" s="29"/>
    </row>
    <row r="49" s="2" customFormat="1" ht="30" customHeight="1" spans="1:10">
      <c r="A49" s="7">
        <v>7</v>
      </c>
      <c r="B49" s="22" t="s">
        <v>12</v>
      </c>
      <c r="C49" s="8" t="s">
        <v>13</v>
      </c>
      <c r="D49" s="8" t="s">
        <v>72</v>
      </c>
      <c r="E49" s="7" t="s">
        <v>73</v>
      </c>
      <c r="F49" s="16" t="s">
        <v>74</v>
      </c>
      <c r="G49" s="7">
        <v>131.52</v>
      </c>
      <c r="H49" s="12">
        <v>0.7</v>
      </c>
      <c r="I49" s="7">
        <v>52608</v>
      </c>
      <c r="J49" s="29"/>
    </row>
    <row r="50" s="2" customFormat="1" ht="30" customHeight="1" spans="1:10">
      <c r="A50" s="7">
        <v>8</v>
      </c>
      <c r="B50" s="22" t="s">
        <v>12</v>
      </c>
      <c r="C50" s="8" t="s">
        <v>13</v>
      </c>
      <c r="D50" s="8" t="s">
        <v>51</v>
      </c>
      <c r="E50" s="7" t="s">
        <v>52</v>
      </c>
      <c r="F50" s="16" t="s">
        <v>53</v>
      </c>
      <c r="G50" s="7">
        <v>741.71</v>
      </c>
      <c r="H50" s="12">
        <v>0.7</v>
      </c>
      <c r="I50" s="7">
        <v>296684</v>
      </c>
      <c r="J50" s="29"/>
    </row>
    <row r="51" s="2" customFormat="1" ht="30" customHeight="1" spans="1:10">
      <c r="A51" s="7">
        <v>9</v>
      </c>
      <c r="B51" s="22" t="s">
        <v>12</v>
      </c>
      <c r="C51" s="8" t="s">
        <v>13</v>
      </c>
      <c r="D51" s="8" t="s">
        <v>51</v>
      </c>
      <c r="E51" s="7" t="s">
        <v>52</v>
      </c>
      <c r="F51" s="16" t="s">
        <v>53</v>
      </c>
      <c r="G51" s="7">
        <v>239.41</v>
      </c>
      <c r="H51" s="12">
        <v>0.7</v>
      </c>
      <c r="I51" s="7">
        <v>95764</v>
      </c>
      <c r="J51" s="29"/>
    </row>
    <row r="52" s="2" customFormat="1" ht="30" customHeight="1" spans="1:10">
      <c r="A52" s="7">
        <v>10</v>
      </c>
      <c r="B52" s="22" t="s">
        <v>12</v>
      </c>
      <c r="C52" s="8" t="s">
        <v>13</v>
      </c>
      <c r="D52" s="8" t="s">
        <v>75</v>
      </c>
      <c r="E52" s="7" t="s">
        <v>76</v>
      </c>
      <c r="F52" s="7" t="s">
        <v>77</v>
      </c>
      <c r="G52" s="7">
        <v>2202.81</v>
      </c>
      <c r="H52" s="12">
        <v>0.7</v>
      </c>
      <c r="I52" s="7">
        <v>881124</v>
      </c>
      <c r="J52" s="29"/>
    </row>
    <row r="53" s="2" customFormat="1" ht="30" customHeight="1" spans="1:10">
      <c r="A53" s="7">
        <v>11</v>
      </c>
      <c r="B53" s="22" t="s">
        <v>12</v>
      </c>
      <c r="C53" s="8" t="s">
        <v>38</v>
      </c>
      <c r="D53" s="8" t="s">
        <v>14</v>
      </c>
      <c r="E53" s="7" t="s">
        <v>15</v>
      </c>
      <c r="F53" s="16" t="s">
        <v>16</v>
      </c>
      <c r="G53" s="7">
        <v>12.84</v>
      </c>
      <c r="H53" s="12">
        <v>0.7</v>
      </c>
      <c r="I53" s="7">
        <v>5136</v>
      </c>
      <c r="J53" s="29"/>
    </row>
    <row r="54" s="2" customFormat="1" ht="30" customHeight="1" spans="1:10">
      <c r="A54" s="7">
        <v>12</v>
      </c>
      <c r="B54" s="22" t="s">
        <v>12</v>
      </c>
      <c r="C54" s="8" t="s">
        <v>32</v>
      </c>
      <c r="D54" s="23" t="s">
        <v>67</v>
      </c>
      <c r="E54" s="7" t="s">
        <v>68</v>
      </c>
      <c r="F54" s="24" t="s">
        <v>46</v>
      </c>
      <c r="G54" s="7">
        <v>78.35</v>
      </c>
      <c r="H54" s="12">
        <v>0.7</v>
      </c>
      <c r="I54" s="7">
        <v>31340</v>
      </c>
      <c r="J54" s="29"/>
    </row>
    <row r="55" s="2" customFormat="1" ht="30" customHeight="1" spans="1:10">
      <c r="A55" s="7">
        <v>13</v>
      </c>
      <c r="B55" s="22" t="s">
        <v>12</v>
      </c>
      <c r="C55" s="8" t="s">
        <v>40</v>
      </c>
      <c r="D55" s="8" t="s">
        <v>41</v>
      </c>
      <c r="E55" s="7" t="s">
        <v>42</v>
      </c>
      <c r="F55" s="7" t="s">
        <v>54</v>
      </c>
      <c r="G55" s="7">
        <v>534.13</v>
      </c>
      <c r="H55" s="12">
        <v>0.7</v>
      </c>
      <c r="I55" s="7">
        <v>213652</v>
      </c>
      <c r="J55" s="29"/>
    </row>
    <row r="56" s="2" customFormat="1" ht="30" customHeight="1" spans="1:10">
      <c r="A56" s="7">
        <v>14</v>
      </c>
      <c r="B56" s="22" t="s">
        <v>12</v>
      </c>
      <c r="C56" s="8" t="s">
        <v>40</v>
      </c>
      <c r="D56" s="8" t="s">
        <v>41</v>
      </c>
      <c r="E56" s="7" t="s">
        <v>42</v>
      </c>
      <c r="F56" s="7" t="s">
        <v>54</v>
      </c>
      <c r="G56" s="7">
        <v>169.53</v>
      </c>
      <c r="H56" s="12">
        <v>0.7</v>
      </c>
      <c r="I56" s="7">
        <v>67812</v>
      </c>
      <c r="J56" s="29"/>
    </row>
    <row r="57" s="2" customFormat="1" ht="30" customHeight="1" spans="1:10">
      <c r="A57" s="7">
        <v>15</v>
      </c>
      <c r="B57" s="22" t="s">
        <v>12</v>
      </c>
      <c r="C57" s="8" t="s">
        <v>38</v>
      </c>
      <c r="D57" s="23" t="s">
        <v>55</v>
      </c>
      <c r="E57" s="7" t="s">
        <v>56</v>
      </c>
      <c r="F57" s="24" t="s">
        <v>57</v>
      </c>
      <c r="G57" s="7">
        <v>824.45</v>
      </c>
      <c r="H57" s="12">
        <v>0.7</v>
      </c>
      <c r="I57" s="7">
        <v>329780</v>
      </c>
      <c r="J57" s="29"/>
    </row>
    <row r="58" s="2" customFormat="1" ht="30" customHeight="1" spans="1:10">
      <c r="A58" s="7">
        <v>16</v>
      </c>
      <c r="B58" s="22" t="s">
        <v>12</v>
      </c>
      <c r="C58" s="8" t="s">
        <v>38</v>
      </c>
      <c r="D58" s="23" t="s">
        <v>55</v>
      </c>
      <c r="E58" s="7" t="s">
        <v>56</v>
      </c>
      <c r="F58" s="24" t="s">
        <v>57</v>
      </c>
      <c r="G58" s="7">
        <v>56.42</v>
      </c>
      <c r="H58" s="12">
        <v>0.7</v>
      </c>
      <c r="I58" s="7">
        <v>22568</v>
      </c>
      <c r="J58" s="29"/>
    </row>
    <row r="59" s="2" customFormat="1" ht="30" customHeight="1" spans="1:10">
      <c r="A59" s="7">
        <v>17</v>
      </c>
      <c r="B59" s="22" t="s">
        <v>12</v>
      </c>
      <c r="C59" s="8" t="s">
        <v>13</v>
      </c>
      <c r="D59" s="8" t="s">
        <v>58</v>
      </c>
      <c r="E59" s="7" t="s">
        <v>59</v>
      </c>
      <c r="F59" s="16" t="s">
        <v>60</v>
      </c>
      <c r="G59" s="7">
        <v>328.78</v>
      </c>
      <c r="H59" s="12">
        <v>0.7</v>
      </c>
      <c r="I59" s="7">
        <v>131512</v>
      </c>
      <c r="J59" s="29"/>
    </row>
    <row r="60" s="2" customFormat="1" ht="30" customHeight="1" spans="1:10">
      <c r="A60" s="7">
        <v>18</v>
      </c>
      <c r="B60" s="22" t="s">
        <v>12</v>
      </c>
      <c r="C60" s="8" t="s">
        <v>13</v>
      </c>
      <c r="D60" s="8" t="s">
        <v>58</v>
      </c>
      <c r="E60" s="7" t="s">
        <v>59</v>
      </c>
      <c r="F60" s="16" t="s">
        <v>60</v>
      </c>
      <c r="G60" s="7">
        <v>137.78</v>
      </c>
      <c r="H60" s="12">
        <v>0.7</v>
      </c>
      <c r="I60" s="7">
        <v>55112</v>
      </c>
      <c r="J60" s="29"/>
    </row>
    <row r="61" s="2" customFormat="1" ht="30" customHeight="1" spans="1:10">
      <c r="A61" s="7">
        <v>19</v>
      </c>
      <c r="B61" s="22" t="s">
        <v>12</v>
      </c>
      <c r="C61" s="8" t="s">
        <v>13</v>
      </c>
      <c r="D61" s="8" t="s">
        <v>58</v>
      </c>
      <c r="E61" s="7" t="s">
        <v>59</v>
      </c>
      <c r="F61" s="16" t="s">
        <v>60</v>
      </c>
      <c r="G61" s="7">
        <v>309.91</v>
      </c>
      <c r="H61" s="12">
        <v>0.7</v>
      </c>
      <c r="I61" s="7">
        <v>123964</v>
      </c>
      <c r="J61" s="29"/>
    </row>
    <row r="62" s="2" customFormat="1" ht="30" customHeight="1" spans="1:10">
      <c r="A62" s="7">
        <v>20</v>
      </c>
      <c r="B62" s="22" t="s">
        <v>12</v>
      </c>
      <c r="C62" s="8" t="s">
        <v>13</v>
      </c>
      <c r="D62" s="21" t="s">
        <v>78</v>
      </c>
      <c r="E62" s="26" t="s">
        <v>79</v>
      </c>
      <c r="F62" s="27" t="s">
        <v>80</v>
      </c>
      <c r="G62" s="7">
        <v>41.43</v>
      </c>
      <c r="H62" s="12">
        <v>0.7</v>
      </c>
      <c r="I62" s="7">
        <v>16572</v>
      </c>
      <c r="J62" s="29"/>
    </row>
    <row r="63" s="2" customFormat="1" ht="30" customHeight="1" spans="1:10">
      <c r="A63" s="7">
        <v>21</v>
      </c>
      <c r="B63" s="22" t="s">
        <v>12</v>
      </c>
      <c r="C63" s="8" t="s">
        <v>13</v>
      </c>
      <c r="D63" s="8" t="s">
        <v>81</v>
      </c>
      <c r="E63" s="7" t="s">
        <v>82</v>
      </c>
      <c r="F63" s="16" t="s">
        <v>80</v>
      </c>
      <c r="G63" s="7">
        <v>110.69</v>
      </c>
      <c r="H63" s="12">
        <v>0.7</v>
      </c>
      <c r="I63" s="7">
        <v>44276</v>
      </c>
      <c r="J63" s="29"/>
    </row>
    <row r="64" s="2" customFormat="1" ht="30" customHeight="1" spans="1:10">
      <c r="A64" s="7">
        <v>22</v>
      </c>
      <c r="B64" s="22" t="s">
        <v>12</v>
      </c>
      <c r="C64" s="8" t="s">
        <v>13</v>
      </c>
      <c r="D64" s="21" t="s">
        <v>78</v>
      </c>
      <c r="E64" s="26" t="s">
        <v>79</v>
      </c>
      <c r="F64" s="27" t="s">
        <v>80</v>
      </c>
      <c r="G64" s="7">
        <v>100.6</v>
      </c>
      <c r="H64" s="12">
        <v>0.7</v>
      </c>
      <c r="I64" s="7">
        <v>40240</v>
      </c>
      <c r="J64" s="29"/>
    </row>
    <row r="65" s="2" customFormat="1" ht="30" customHeight="1" spans="1:10">
      <c r="A65" s="7">
        <v>23</v>
      </c>
      <c r="B65" s="22" t="s">
        <v>12</v>
      </c>
      <c r="C65" s="8" t="s">
        <v>13</v>
      </c>
      <c r="D65" s="8" t="s">
        <v>81</v>
      </c>
      <c r="E65" s="7" t="s">
        <v>82</v>
      </c>
      <c r="F65" s="16" t="s">
        <v>80</v>
      </c>
      <c r="G65" s="7">
        <v>75.63</v>
      </c>
      <c r="H65" s="12">
        <v>0.7</v>
      </c>
      <c r="I65" s="7">
        <v>30252</v>
      </c>
      <c r="J65" s="29"/>
    </row>
    <row r="66" s="2" customFormat="1" ht="30" customHeight="1" spans="1:10">
      <c r="A66" s="7">
        <v>24</v>
      </c>
      <c r="B66" s="22" t="s">
        <v>12</v>
      </c>
      <c r="C66" s="8" t="s">
        <v>13</v>
      </c>
      <c r="D66" s="8" t="s">
        <v>26</v>
      </c>
      <c r="E66" s="26" t="s">
        <v>27</v>
      </c>
      <c r="F66" s="10" t="s">
        <v>83</v>
      </c>
      <c r="G66" s="7">
        <v>259.7</v>
      </c>
      <c r="H66" s="12">
        <v>0.7</v>
      </c>
      <c r="I66" s="7">
        <v>103880</v>
      </c>
      <c r="J66" s="29"/>
    </row>
    <row r="67" s="2" customFormat="1" ht="30" customHeight="1" spans="1:10">
      <c r="A67" s="7">
        <v>25</v>
      </c>
      <c r="B67" s="22" t="s">
        <v>12</v>
      </c>
      <c r="C67" s="8" t="s">
        <v>13</v>
      </c>
      <c r="D67" s="8" t="s">
        <v>26</v>
      </c>
      <c r="E67" s="26" t="s">
        <v>27</v>
      </c>
      <c r="F67" s="10" t="s">
        <v>83</v>
      </c>
      <c r="G67" s="7">
        <v>329.31</v>
      </c>
      <c r="H67" s="12">
        <v>0.7</v>
      </c>
      <c r="I67" s="7">
        <v>131724</v>
      </c>
      <c r="J67" s="29"/>
    </row>
    <row r="68" s="2" customFormat="1" ht="30" customHeight="1" spans="1:10">
      <c r="A68" s="7">
        <v>26</v>
      </c>
      <c r="B68" s="22" t="s">
        <v>12</v>
      </c>
      <c r="C68" s="8" t="s">
        <v>13</v>
      </c>
      <c r="D68" s="8" t="s">
        <v>26</v>
      </c>
      <c r="E68" s="26" t="s">
        <v>27</v>
      </c>
      <c r="F68" s="10" t="s">
        <v>83</v>
      </c>
      <c r="G68" s="7">
        <v>121.45</v>
      </c>
      <c r="H68" s="12">
        <v>0.7</v>
      </c>
      <c r="I68" s="7">
        <v>48580</v>
      </c>
      <c r="J68" s="29"/>
    </row>
    <row r="69" s="2" customFormat="1" ht="30" customHeight="1" spans="1:10">
      <c r="A69" s="7">
        <v>27</v>
      </c>
      <c r="B69" s="22" t="s">
        <v>12</v>
      </c>
      <c r="C69" s="8" t="s">
        <v>13</v>
      </c>
      <c r="D69" s="8" t="s">
        <v>84</v>
      </c>
      <c r="E69" s="26" t="s">
        <v>85</v>
      </c>
      <c r="F69" s="10" t="s">
        <v>86</v>
      </c>
      <c r="G69" s="7">
        <v>48.15</v>
      </c>
      <c r="H69" s="12">
        <v>0.7</v>
      </c>
      <c r="I69" s="7">
        <v>19260</v>
      </c>
      <c r="J69" s="29"/>
    </row>
    <row r="70" s="2" customFormat="1" ht="30" customHeight="1" spans="1:10">
      <c r="A70" s="7">
        <v>28</v>
      </c>
      <c r="B70" s="22" t="s">
        <v>12</v>
      </c>
      <c r="C70" s="8" t="s">
        <v>13</v>
      </c>
      <c r="D70" s="8" t="s">
        <v>84</v>
      </c>
      <c r="E70" s="26" t="s">
        <v>85</v>
      </c>
      <c r="F70" s="10" t="s">
        <v>86</v>
      </c>
      <c r="G70" s="7">
        <v>37.07</v>
      </c>
      <c r="H70" s="12">
        <v>0.7</v>
      </c>
      <c r="I70" s="7">
        <v>14828</v>
      </c>
      <c r="J70" s="29"/>
    </row>
    <row r="71" s="2" customFormat="1" ht="30" customHeight="1" spans="1:10">
      <c r="A71" s="7">
        <v>29</v>
      </c>
      <c r="B71" s="22" t="s">
        <v>12</v>
      </c>
      <c r="C71" s="8" t="s">
        <v>13</v>
      </c>
      <c r="D71" s="21" t="s">
        <v>29</v>
      </c>
      <c r="E71" s="7" t="s">
        <v>30</v>
      </c>
      <c r="F71" s="10" t="s">
        <v>87</v>
      </c>
      <c r="G71" s="7">
        <v>2026.65</v>
      </c>
      <c r="H71" s="12">
        <v>0.7</v>
      </c>
      <c r="I71" s="7">
        <v>810660</v>
      </c>
      <c r="J71" s="29"/>
    </row>
    <row r="72" s="2" customFormat="1" ht="30" customHeight="1" spans="1:10">
      <c r="A72" s="7">
        <v>30</v>
      </c>
      <c r="B72" s="22" t="s">
        <v>12</v>
      </c>
      <c r="C72" s="8" t="s">
        <v>13</v>
      </c>
      <c r="D72" s="23" t="s">
        <v>88</v>
      </c>
      <c r="E72" s="7" t="s">
        <v>89</v>
      </c>
      <c r="F72" s="16" t="s">
        <v>90</v>
      </c>
      <c r="G72" s="7">
        <v>77.96</v>
      </c>
      <c r="H72" s="12">
        <v>0.7</v>
      </c>
      <c r="I72" s="7">
        <v>31184</v>
      </c>
      <c r="J72" s="29"/>
    </row>
    <row r="73" s="2" customFormat="1" ht="30" customHeight="1" spans="1:10">
      <c r="A73" s="7">
        <v>31</v>
      </c>
      <c r="B73" s="22" t="s">
        <v>12</v>
      </c>
      <c r="C73" s="8" t="s">
        <v>13</v>
      </c>
      <c r="D73" s="23" t="s">
        <v>88</v>
      </c>
      <c r="E73" s="7" t="s">
        <v>89</v>
      </c>
      <c r="F73" s="16" t="s">
        <v>90</v>
      </c>
      <c r="G73" s="7">
        <v>126.61</v>
      </c>
      <c r="H73" s="12">
        <v>0.7</v>
      </c>
      <c r="I73" s="7">
        <v>50644</v>
      </c>
      <c r="J73" s="29"/>
    </row>
    <row r="74" s="2" customFormat="1" ht="30" customHeight="1" spans="1:10">
      <c r="A74" s="7">
        <v>32</v>
      </c>
      <c r="B74" s="22" t="s">
        <v>12</v>
      </c>
      <c r="C74" s="8" t="s">
        <v>13</v>
      </c>
      <c r="D74" s="23" t="s">
        <v>88</v>
      </c>
      <c r="E74" s="7" t="s">
        <v>89</v>
      </c>
      <c r="F74" s="16" t="s">
        <v>90</v>
      </c>
      <c r="G74" s="7">
        <v>40.64</v>
      </c>
      <c r="H74" s="12">
        <v>0.7</v>
      </c>
      <c r="I74" s="7">
        <v>16256</v>
      </c>
      <c r="J74" s="29"/>
    </row>
    <row r="75" s="2" customFormat="1" ht="30" customHeight="1" spans="1:10">
      <c r="A75" s="7">
        <v>33</v>
      </c>
      <c r="B75" s="22" t="s">
        <v>12</v>
      </c>
      <c r="C75" s="8" t="s">
        <v>13</v>
      </c>
      <c r="D75" s="23" t="s">
        <v>91</v>
      </c>
      <c r="E75" s="7" t="s">
        <v>92</v>
      </c>
      <c r="F75" s="16" t="s">
        <v>93</v>
      </c>
      <c r="G75" s="7">
        <v>36</v>
      </c>
      <c r="H75" s="12">
        <v>0.7</v>
      </c>
      <c r="I75" s="7">
        <v>14400</v>
      </c>
      <c r="J75" s="29"/>
    </row>
    <row r="76" s="2" customFormat="1" ht="30" customHeight="1" spans="1:10">
      <c r="A76" s="7">
        <v>34</v>
      </c>
      <c r="B76" s="22" t="s">
        <v>12</v>
      </c>
      <c r="C76" s="8" t="s">
        <v>13</v>
      </c>
      <c r="D76" s="23" t="s">
        <v>91</v>
      </c>
      <c r="E76" s="7" t="s">
        <v>92</v>
      </c>
      <c r="F76" s="16" t="s">
        <v>93</v>
      </c>
      <c r="G76" s="7">
        <v>525.05</v>
      </c>
      <c r="H76" s="12">
        <v>0.7</v>
      </c>
      <c r="I76" s="7">
        <v>210020</v>
      </c>
      <c r="J76" s="29"/>
    </row>
    <row r="77" s="2" customFormat="1" ht="30" customHeight="1" spans="1:10">
      <c r="A77" s="7">
        <v>35</v>
      </c>
      <c r="B77" s="22" t="s">
        <v>12</v>
      </c>
      <c r="C77" s="8" t="s">
        <v>13</v>
      </c>
      <c r="D77" s="8" t="s">
        <v>94</v>
      </c>
      <c r="E77" s="7" t="s">
        <v>95</v>
      </c>
      <c r="F77" s="7" t="s">
        <v>96</v>
      </c>
      <c r="G77" s="7">
        <v>398.4</v>
      </c>
      <c r="H77" s="12">
        <v>0.7</v>
      </c>
      <c r="I77" s="7">
        <v>159360</v>
      </c>
      <c r="J77" s="29"/>
    </row>
    <row r="78" s="2" customFormat="1" ht="30" customHeight="1" spans="1:10">
      <c r="A78" s="7">
        <v>36</v>
      </c>
      <c r="B78" s="31" t="s">
        <v>12</v>
      </c>
      <c r="C78" s="32" t="s">
        <v>13</v>
      </c>
      <c r="D78" s="8" t="s">
        <v>61</v>
      </c>
      <c r="E78" s="7" t="s">
        <v>62</v>
      </c>
      <c r="F78" s="16" t="s">
        <v>63</v>
      </c>
      <c r="G78" s="7">
        <v>479.25</v>
      </c>
      <c r="H78" s="12">
        <v>0.7</v>
      </c>
      <c r="I78" s="33">
        <v>191700</v>
      </c>
      <c r="J78" s="29"/>
    </row>
    <row r="79" s="2" customFormat="1" ht="30" customHeight="1" spans="1:10">
      <c r="A79" s="7">
        <v>37</v>
      </c>
      <c r="B79" s="22" t="s">
        <v>12</v>
      </c>
      <c r="C79" s="8" t="s">
        <v>13</v>
      </c>
      <c r="D79" s="8" t="s">
        <v>61</v>
      </c>
      <c r="E79" s="7" t="s">
        <v>62</v>
      </c>
      <c r="F79" s="16" t="s">
        <v>63</v>
      </c>
      <c r="G79" s="7">
        <v>84.03</v>
      </c>
      <c r="H79" s="12">
        <v>0.7</v>
      </c>
      <c r="I79" s="7">
        <v>33612</v>
      </c>
      <c r="J79" s="29"/>
    </row>
    <row r="80" s="2" customFormat="1" ht="30" customHeight="1" spans="1:10">
      <c r="A80" s="7">
        <v>38</v>
      </c>
      <c r="B80" s="22" t="s">
        <v>12</v>
      </c>
      <c r="C80" s="8" t="s">
        <v>13</v>
      </c>
      <c r="D80" s="8" t="s">
        <v>61</v>
      </c>
      <c r="E80" s="7" t="s">
        <v>62</v>
      </c>
      <c r="F80" s="16" t="s">
        <v>63</v>
      </c>
      <c r="G80" s="7">
        <v>504.8</v>
      </c>
      <c r="H80" s="12">
        <v>0.7</v>
      </c>
      <c r="I80" s="7">
        <v>201920</v>
      </c>
      <c r="J80" s="29"/>
    </row>
    <row r="81" s="2" customFormat="1" ht="30" customHeight="1" spans="1:10">
      <c r="A81" s="7">
        <v>39</v>
      </c>
      <c r="B81" s="22" t="s">
        <v>12</v>
      </c>
      <c r="C81" s="8" t="s">
        <v>13</v>
      </c>
      <c r="D81" s="23" t="s">
        <v>97</v>
      </c>
      <c r="E81" s="7" t="s">
        <v>98</v>
      </c>
      <c r="F81" s="24" t="s">
        <v>99</v>
      </c>
      <c r="G81" s="7">
        <v>123.07</v>
      </c>
      <c r="H81" s="12">
        <v>0.7</v>
      </c>
      <c r="I81" s="7">
        <v>49228</v>
      </c>
      <c r="J81" s="29"/>
    </row>
    <row r="82" s="2" customFormat="1" ht="30" customHeight="1" spans="1:10">
      <c r="A82" s="7">
        <v>40</v>
      </c>
      <c r="B82" s="22" t="s">
        <v>12</v>
      </c>
      <c r="C82" s="8" t="s">
        <v>13</v>
      </c>
      <c r="D82" s="21" t="s">
        <v>78</v>
      </c>
      <c r="E82" s="26" t="s">
        <v>79</v>
      </c>
      <c r="F82" s="27" t="s">
        <v>80</v>
      </c>
      <c r="G82" s="7">
        <v>67.65</v>
      </c>
      <c r="H82" s="12">
        <v>0.7</v>
      </c>
      <c r="I82" s="7">
        <v>27060</v>
      </c>
      <c r="J82" s="29"/>
    </row>
    <row r="83" s="2" customFormat="1" ht="30" customHeight="1" spans="1:10">
      <c r="A83" s="7">
        <v>41</v>
      </c>
      <c r="B83" s="22" t="s">
        <v>12</v>
      </c>
      <c r="C83" s="8" t="s">
        <v>13</v>
      </c>
      <c r="D83" s="8" t="s">
        <v>100</v>
      </c>
      <c r="E83" s="7" t="s">
        <v>101</v>
      </c>
      <c r="F83" s="7" t="s">
        <v>102</v>
      </c>
      <c r="G83" s="7">
        <v>365.91</v>
      </c>
      <c r="H83" s="12">
        <v>0.7</v>
      </c>
      <c r="I83" s="7">
        <v>146364</v>
      </c>
      <c r="J83" s="29"/>
    </row>
    <row r="84" s="2" customFormat="1" ht="30" customHeight="1" spans="1:10">
      <c r="A84" s="7">
        <v>42</v>
      </c>
      <c r="B84" s="22" t="s">
        <v>12</v>
      </c>
      <c r="C84" s="8" t="s">
        <v>13</v>
      </c>
      <c r="D84" s="8" t="s">
        <v>100</v>
      </c>
      <c r="E84" s="7" t="s">
        <v>101</v>
      </c>
      <c r="F84" s="7" t="s">
        <v>102</v>
      </c>
      <c r="G84" s="7">
        <v>64.83</v>
      </c>
      <c r="H84" s="12">
        <v>0.7</v>
      </c>
      <c r="I84" s="7">
        <v>25932</v>
      </c>
      <c r="J84" s="29"/>
    </row>
    <row r="85" s="2" customFormat="1" ht="30" customHeight="1" spans="1:10">
      <c r="A85" s="7">
        <v>43</v>
      </c>
      <c r="B85" s="22" t="s">
        <v>12</v>
      </c>
      <c r="C85" s="8" t="s">
        <v>32</v>
      </c>
      <c r="D85" s="8" t="s">
        <v>44</v>
      </c>
      <c r="E85" s="7" t="s">
        <v>45</v>
      </c>
      <c r="F85" s="7" t="s">
        <v>46</v>
      </c>
      <c r="G85" s="7">
        <v>6.44</v>
      </c>
      <c r="H85" s="12">
        <v>0.7</v>
      </c>
      <c r="I85" s="7">
        <v>2576</v>
      </c>
      <c r="J85" s="29"/>
    </row>
    <row r="86" s="2" customFormat="1" ht="30" customHeight="1" spans="1:10">
      <c r="A86" s="7">
        <v>44</v>
      </c>
      <c r="B86" s="22" t="s">
        <v>12</v>
      </c>
      <c r="C86" s="8" t="s">
        <v>32</v>
      </c>
      <c r="D86" s="8" t="s">
        <v>44</v>
      </c>
      <c r="E86" s="7" t="s">
        <v>45</v>
      </c>
      <c r="F86" s="7" t="s">
        <v>46</v>
      </c>
      <c r="G86" s="7">
        <v>7</v>
      </c>
      <c r="H86" s="12">
        <v>0.7</v>
      </c>
      <c r="I86" s="7">
        <v>2800</v>
      </c>
      <c r="J86" s="29"/>
    </row>
    <row r="87" s="2" customFormat="1" ht="30" customHeight="1" spans="1:10">
      <c r="A87" s="7">
        <v>45</v>
      </c>
      <c r="B87" s="22" t="s">
        <v>12</v>
      </c>
      <c r="C87" s="8" t="s">
        <v>32</v>
      </c>
      <c r="D87" s="8" t="s">
        <v>44</v>
      </c>
      <c r="E87" s="7" t="s">
        <v>45</v>
      </c>
      <c r="F87" s="7" t="s">
        <v>46</v>
      </c>
      <c r="G87" s="7">
        <v>0.57</v>
      </c>
      <c r="H87" s="12">
        <v>0.7</v>
      </c>
      <c r="I87" s="7">
        <v>228</v>
      </c>
      <c r="J87" s="29"/>
    </row>
    <row r="88" s="2" customFormat="1" ht="30" customHeight="1" spans="1:10">
      <c r="A88" s="7">
        <v>46</v>
      </c>
      <c r="B88" s="22" t="s">
        <v>12</v>
      </c>
      <c r="C88" s="8" t="s">
        <v>32</v>
      </c>
      <c r="D88" s="8" t="s">
        <v>44</v>
      </c>
      <c r="E88" s="7" t="s">
        <v>45</v>
      </c>
      <c r="F88" s="7" t="s">
        <v>46</v>
      </c>
      <c r="G88" s="7">
        <v>7.39</v>
      </c>
      <c r="H88" s="12">
        <v>0.7</v>
      </c>
      <c r="I88" s="7">
        <v>2956</v>
      </c>
      <c r="J88" s="29"/>
    </row>
    <row r="89" s="1" customFormat="1" ht="30" customHeight="1" spans="1:10">
      <c r="A89" s="13" t="s">
        <v>17</v>
      </c>
      <c r="B89" s="14"/>
      <c r="C89" s="15"/>
      <c r="D89" s="7"/>
      <c r="E89" s="7"/>
      <c r="F89" s="7"/>
      <c r="G89" s="7">
        <f>SUM(G43:G88)</f>
        <v>13229.26</v>
      </c>
      <c r="H89" s="7"/>
      <c r="I89" s="7">
        <f>SUM(I43:I88)</f>
        <v>5291704</v>
      </c>
      <c r="J89" s="7"/>
    </row>
    <row r="90" s="2" customFormat="1" ht="30" customHeight="1" spans="1:10">
      <c r="A90" s="4" t="s">
        <v>103</v>
      </c>
      <c r="B90" s="4"/>
      <c r="C90" s="4"/>
      <c r="D90" s="4"/>
      <c r="E90" s="4"/>
      <c r="F90" s="4"/>
      <c r="G90" s="4"/>
      <c r="H90" s="4"/>
      <c r="I90" s="4"/>
      <c r="J90" s="4"/>
    </row>
    <row r="91" s="2" customFormat="1" ht="30" customHeight="1" spans="1:10">
      <c r="A91" s="5" t="s">
        <v>2</v>
      </c>
      <c r="B91" s="5" t="s">
        <v>3</v>
      </c>
      <c r="C91" s="5" t="s">
        <v>4</v>
      </c>
      <c r="D91" s="6" t="s">
        <v>5</v>
      </c>
      <c r="E91" s="5" t="s">
        <v>6</v>
      </c>
      <c r="F91" s="5" t="s">
        <v>7</v>
      </c>
      <c r="G91" s="6" t="s">
        <v>8</v>
      </c>
      <c r="H91" s="5" t="s">
        <v>9</v>
      </c>
      <c r="I91" s="6" t="s">
        <v>37</v>
      </c>
      <c r="J91" s="5" t="s">
        <v>11</v>
      </c>
    </row>
    <row r="92" s="2" customFormat="1" ht="30" customHeight="1" spans="1:10">
      <c r="A92" s="7">
        <v>1</v>
      </c>
      <c r="B92" s="8" t="s">
        <v>12</v>
      </c>
      <c r="C92" s="8" t="s">
        <v>32</v>
      </c>
      <c r="D92" s="8" t="s">
        <v>29</v>
      </c>
      <c r="E92" s="26" t="s">
        <v>104</v>
      </c>
      <c r="F92" s="16" t="s">
        <v>87</v>
      </c>
      <c r="G92" s="16">
        <v>15.7</v>
      </c>
      <c r="H92" s="12">
        <v>0.7</v>
      </c>
      <c r="I92" s="16">
        <v>7850</v>
      </c>
      <c r="J92" s="29"/>
    </row>
    <row r="93" s="2" customFormat="1" ht="30" customHeight="1" spans="1:10">
      <c r="A93" s="7">
        <v>2</v>
      </c>
      <c r="B93" s="8" t="s">
        <v>12</v>
      </c>
      <c r="C93" s="8" t="s">
        <v>13</v>
      </c>
      <c r="D93" s="8" t="s">
        <v>105</v>
      </c>
      <c r="E93" s="26" t="s">
        <v>106</v>
      </c>
      <c r="F93" s="16" t="s">
        <v>107</v>
      </c>
      <c r="G93" s="16">
        <v>49.5</v>
      </c>
      <c r="H93" s="12">
        <v>0.7</v>
      </c>
      <c r="I93" s="16">
        <v>24750</v>
      </c>
      <c r="J93" s="29"/>
    </row>
    <row r="94" s="2" customFormat="1" ht="30" customHeight="1" spans="1:10">
      <c r="A94" s="7">
        <v>3</v>
      </c>
      <c r="B94" s="8" t="s">
        <v>12</v>
      </c>
      <c r="C94" s="8" t="s">
        <v>13</v>
      </c>
      <c r="D94" s="8" t="s">
        <v>105</v>
      </c>
      <c r="E94" s="26" t="s">
        <v>106</v>
      </c>
      <c r="F94" s="16" t="s">
        <v>107</v>
      </c>
      <c r="G94" s="16">
        <v>131.46</v>
      </c>
      <c r="H94" s="12">
        <v>0.7</v>
      </c>
      <c r="I94" s="16">
        <v>65730</v>
      </c>
      <c r="J94" s="29"/>
    </row>
    <row r="95" s="2" customFormat="1" ht="30" customHeight="1" spans="1:10">
      <c r="A95" s="7">
        <v>4</v>
      </c>
      <c r="B95" s="8" t="s">
        <v>12</v>
      </c>
      <c r="C95" s="8" t="s">
        <v>38</v>
      </c>
      <c r="D95" s="8" t="s">
        <v>108</v>
      </c>
      <c r="E95" s="7" t="s">
        <v>109</v>
      </c>
      <c r="F95" s="16" t="s">
        <v>110</v>
      </c>
      <c r="G95" s="16">
        <v>91</v>
      </c>
      <c r="H95" s="12">
        <v>0.7</v>
      </c>
      <c r="I95" s="16">
        <v>45500</v>
      </c>
      <c r="J95" s="29"/>
    </row>
    <row r="96" s="2" customFormat="1" ht="30" customHeight="1" spans="1:10">
      <c r="A96" s="7">
        <v>5</v>
      </c>
      <c r="B96" s="8" t="s">
        <v>12</v>
      </c>
      <c r="C96" s="8" t="s">
        <v>38</v>
      </c>
      <c r="D96" s="8" t="s">
        <v>108</v>
      </c>
      <c r="E96" s="7" t="s">
        <v>109</v>
      </c>
      <c r="F96" s="16" t="s">
        <v>110</v>
      </c>
      <c r="G96" s="16">
        <v>110.3</v>
      </c>
      <c r="H96" s="12">
        <v>0.7</v>
      </c>
      <c r="I96" s="16">
        <v>55150</v>
      </c>
      <c r="J96" s="29"/>
    </row>
    <row r="97" s="2" customFormat="1" ht="30" customHeight="1" spans="1:10">
      <c r="A97" s="7">
        <v>6</v>
      </c>
      <c r="B97" s="8" t="s">
        <v>12</v>
      </c>
      <c r="C97" s="8" t="s">
        <v>13</v>
      </c>
      <c r="D97" s="8" t="s">
        <v>111</v>
      </c>
      <c r="E97" s="7" t="s">
        <v>112</v>
      </c>
      <c r="F97" s="16" t="s">
        <v>113</v>
      </c>
      <c r="G97" s="16">
        <v>193.9</v>
      </c>
      <c r="H97" s="12">
        <v>0.7</v>
      </c>
      <c r="I97" s="16">
        <v>96950</v>
      </c>
      <c r="J97" s="29"/>
    </row>
    <row r="98" s="2" customFormat="1" ht="30" customHeight="1" spans="1:10">
      <c r="A98" s="7">
        <v>7</v>
      </c>
      <c r="B98" s="32" t="s">
        <v>12</v>
      </c>
      <c r="C98" s="32" t="s">
        <v>13</v>
      </c>
      <c r="D98" s="32" t="s">
        <v>111</v>
      </c>
      <c r="E98" s="7" t="s">
        <v>112</v>
      </c>
      <c r="F98" s="16" t="s">
        <v>113</v>
      </c>
      <c r="G98" s="16">
        <v>101.94</v>
      </c>
      <c r="H98" s="12">
        <v>0.7</v>
      </c>
      <c r="I98" s="16">
        <v>50970</v>
      </c>
      <c r="J98" s="29"/>
    </row>
    <row r="99" s="2" customFormat="1" ht="30" customHeight="1" spans="1:10">
      <c r="A99" s="7">
        <v>8</v>
      </c>
      <c r="B99" s="8" t="s">
        <v>12</v>
      </c>
      <c r="C99" s="8" t="s">
        <v>114</v>
      </c>
      <c r="D99" s="8" t="s">
        <v>115</v>
      </c>
      <c r="E99" s="7" t="s">
        <v>116</v>
      </c>
      <c r="F99" s="7" t="s">
        <v>117</v>
      </c>
      <c r="G99" s="7">
        <v>327.7</v>
      </c>
      <c r="H99" s="12">
        <v>0.7</v>
      </c>
      <c r="I99" s="16">
        <v>163850</v>
      </c>
      <c r="J99" s="29"/>
    </row>
    <row r="100" s="2" customFormat="1" ht="30" customHeight="1" spans="1:10">
      <c r="A100" s="7">
        <v>9</v>
      </c>
      <c r="B100" s="8" t="s">
        <v>12</v>
      </c>
      <c r="C100" s="8" t="s">
        <v>13</v>
      </c>
      <c r="D100" s="8" t="s">
        <v>118</v>
      </c>
      <c r="E100" s="7" t="s">
        <v>119</v>
      </c>
      <c r="F100" s="7" t="s">
        <v>120</v>
      </c>
      <c r="G100" s="7">
        <v>506.7</v>
      </c>
      <c r="H100" s="12">
        <v>0.7</v>
      </c>
      <c r="I100" s="16">
        <v>253350</v>
      </c>
      <c r="J100" s="29"/>
    </row>
    <row r="101" s="2" customFormat="1" ht="30" customHeight="1" spans="1:10">
      <c r="A101" s="7">
        <v>10</v>
      </c>
      <c r="B101" s="8" t="s">
        <v>12</v>
      </c>
      <c r="C101" s="8" t="s">
        <v>38</v>
      </c>
      <c r="D101" s="22" t="s">
        <v>121</v>
      </c>
      <c r="E101" s="7" t="s">
        <v>122</v>
      </c>
      <c r="F101" s="7" t="s">
        <v>123</v>
      </c>
      <c r="G101" s="7">
        <v>961.6</v>
      </c>
      <c r="H101" s="12">
        <v>0.7</v>
      </c>
      <c r="I101" s="16">
        <v>480800</v>
      </c>
      <c r="J101" s="29"/>
    </row>
    <row r="102" s="1" customFormat="1" ht="30" customHeight="1" spans="1:10">
      <c r="A102" s="13" t="s">
        <v>17</v>
      </c>
      <c r="B102" s="14"/>
      <c r="C102" s="15"/>
      <c r="D102" s="7"/>
      <c r="E102" s="7"/>
      <c r="F102" s="7"/>
      <c r="G102" s="7">
        <f>SUM(G92:G101)</f>
        <v>2489.8</v>
      </c>
      <c r="H102" s="7"/>
      <c r="I102" s="7">
        <f>SUM(I92:I101)</f>
        <v>1244900</v>
      </c>
      <c r="J102" s="7"/>
    </row>
    <row r="103" ht="30" customHeight="1" spans="1:10">
      <c r="A103" s="4" t="s">
        <v>124</v>
      </c>
      <c r="B103" s="4"/>
      <c r="C103" s="4"/>
      <c r="D103" s="4"/>
      <c r="E103" s="4"/>
      <c r="F103" s="4"/>
      <c r="G103" s="4"/>
      <c r="H103" s="4"/>
      <c r="I103" s="4"/>
      <c r="J103" s="4"/>
    </row>
    <row r="104" ht="30" customHeight="1" spans="1:10">
      <c r="A104" s="5" t="s">
        <v>2</v>
      </c>
      <c r="B104" s="5" t="s">
        <v>3</v>
      </c>
      <c r="C104" s="5" t="s">
        <v>4</v>
      </c>
      <c r="D104" s="6" t="s">
        <v>5</v>
      </c>
      <c r="E104" s="5" t="s">
        <v>6</v>
      </c>
      <c r="F104" s="5" t="s">
        <v>7</v>
      </c>
      <c r="G104" s="6" t="s">
        <v>8</v>
      </c>
      <c r="H104" s="5" t="s">
        <v>9</v>
      </c>
      <c r="I104" s="6" t="s">
        <v>10</v>
      </c>
      <c r="J104" s="5" t="s">
        <v>11</v>
      </c>
    </row>
    <row r="105" ht="30" customHeight="1" spans="1:10">
      <c r="A105" s="7">
        <v>1</v>
      </c>
      <c r="B105" s="8" t="s">
        <v>12</v>
      </c>
      <c r="C105" s="8" t="s">
        <v>32</v>
      </c>
      <c r="D105" s="8" t="s">
        <v>29</v>
      </c>
      <c r="E105" s="26" t="s">
        <v>104</v>
      </c>
      <c r="F105" s="16" t="s">
        <v>87</v>
      </c>
      <c r="G105" s="16">
        <v>15.7</v>
      </c>
      <c r="H105" s="12">
        <v>0.7</v>
      </c>
      <c r="I105" s="16">
        <v>4710</v>
      </c>
      <c r="J105" s="29"/>
    </row>
    <row r="106" ht="30" customHeight="1" spans="1:10">
      <c r="A106" s="7">
        <v>2</v>
      </c>
      <c r="B106" s="8" t="s">
        <v>12</v>
      </c>
      <c r="C106" s="8" t="s">
        <v>13</v>
      </c>
      <c r="D106" s="8" t="s">
        <v>105</v>
      </c>
      <c r="E106" s="26" t="s">
        <v>106</v>
      </c>
      <c r="F106" s="16" t="s">
        <v>107</v>
      </c>
      <c r="G106" s="16">
        <v>49.5</v>
      </c>
      <c r="H106" s="12">
        <v>0.7</v>
      </c>
      <c r="I106" s="16">
        <v>14850</v>
      </c>
      <c r="J106" s="29"/>
    </row>
    <row r="107" ht="30" customHeight="1" spans="1:10">
      <c r="A107" s="7">
        <v>3</v>
      </c>
      <c r="B107" s="8" t="s">
        <v>12</v>
      </c>
      <c r="C107" s="8" t="s">
        <v>13</v>
      </c>
      <c r="D107" s="8" t="s">
        <v>125</v>
      </c>
      <c r="E107" s="26" t="s">
        <v>126</v>
      </c>
      <c r="F107" s="16" t="s">
        <v>127</v>
      </c>
      <c r="G107" s="16">
        <v>75.1</v>
      </c>
      <c r="H107" s="12">
        <v>0.7</v>
      </c>
      <c r="I107" s="16">
        <v>22530</v>
      </c>
      <c r="J107" s="29"/>
    </row>
    <row r="108" ht="30" customHeight="1" spans="1:10">
      <c r="A108" s="7">
        <v>4</v>
      </c>
      <c r="B108" s="8" t="s">
        <v>12</v>
      </c>
      <c r="C108" s="8" t="s">
        <v>38</v>
      </c>
      <c r="D108" s="8" t="s">
        <v>128</v>
      </c>
      <c r="E108" s="7" t="s">
        <v>129</v>
      </c>
      <c r="F108" s="16" t="s">
        <v>130</v>
      </c>
      <c r="G108" s="16">
        <v>80.5</v>
      </c>
      <c r="H108" s="12">
        <v>0.7</v>
      </c>
      <c r="I108" s="16">
        <v>24150</v>
      </c>
      <c r="J108" s="29"/>
    </row>
    <row r="109" ht="30" customHeight="1" spans="1:10">
      <c r="A109" s="7">
        <v>5</v>
      </c>
      <c r="B109" s="8" t="s">
        <v>12</v>
      </c>
      <c r="C109" s="8" t="s">
        <v>32</v>
      </c>
      <c r="D109" s="8" t="s">
        <v>100</v>
      </c>
      <c r="E109" s="7" t="s">
        <v>101</v>
      </c>
      <c r="F109" s="7" t="s">
        <v>102</v>
      </c>
      <c r="G109" s="16">
        <v>85.6</v>
      </c>
      <c r="H109" s="12">
        <v>0.7</v>
      </c>
      <c r="I109" s="16">
        <v>25680</v>
      </c>
      <c r="J109" s="29"/>
    </row>
    <row r="110" ht="30" customHeight="1" spans="1:10">
      <c r="A110" s="7">
        <v>6</v>
      </c>
      <c r="B110" s="8" t="s">
        <v>12</v>
      </c>
      <c r="C110" s="8" t="s">
        <v>38</v>
      </c>
      <c r="D110" s="8" t="s">
        <v>108</v>
      </c>
      <c r="E110" s="7" t="s">
        <v>109</v>
      </c>
      <c r="F110" s="16" t="s">
        <v>110</v>
      </c>
      <c r="G110" s="16">
        <v>91</v>
      </c>
      <c r="H110" s="12">
        <v>0.7</v>
      </c>
      <c r="I110" s="16">
        <v>27300</v>
      </c>
      <c r="J110" s="29"/>
    </row>
    <row r="111" ht="30" customHeight="1" spans="1:10">
      <c r="A111" s="7">
        <v>7</v>
      </c>
      <c r="B111" s="8" t="s">
        <v>12</v>
      </c>
      <c r="C111" s="8" t="s">
        <v>38</v>
      </c>
      <c r="D111" s="8" t="s">
        <v>108</v>
      </c>
      <c r="E111" s="7" t="s">
        <v>109</v>
      </c>
      <c r="F111" s="16" t="s">
        <v>110</v>
      </c>
      <c r="G111" s="16">
        <v>110.3</v>
      </c>
      <c r="H111" s="12">
        <v>0.7</v>
      </c>
      <c r="I111" s="16">
        <v>33090</v>
      </c>
      <c r="J111" s="29"/>
    </row>
    <row r="112" ht="30" customHeight="1" spans="1:10">
      <c r="A112" s="7">
        <v>8</v>
      </c>
      <c r="B112" s="8" t="s">
        <v>12</v>
      </c>
      <c r="C112" s="8" t="s">
        <v>13</v>
      </c>
      <c r="D112" s="8" t="s">
        <v>111</v>
      </c>
      <c r="E112" s="7" t="s">
        <v>112</v>
      </c>
      <c r="F112" s="16" t="s">
        <v>113</v>
      </c>
      <c r="G112" s="16">
        <v>193.9</v>
      </c>
      <c r="H112" s="12">
        <v>0.7</v>
      </c>
      <c r="I112" s="16">
        <v>58170</v>
      </c>
      <c r="J112" s="29"/>
    </row>
    <row r="113" ht="30" customHeight="1" spans="1:10">
      <c r="A113" s="7">
        <v>9</v>
      </c>
      <c r="B113" s="8" t="s">
        <v>12</v>
      </c>
      <c r="C113" s="8" t="s">
        <v>38</v>
      </c>
      <c r="D113" s="22" t="s">
        <v>121</v>
      </c>
      <c r="E113" s="7" t="s">
        <v>122</v>
      </c>
      <c r="F113" s="7" t="s">
        <v>123</v>
      </c>
      <c r="G113" s="16">
        <v>106</v>
      </c>
      <c r="H113" s="12">
        <v>0.7</v>
      </c>
      <c r="I113" s="16">
        <v>31800</v>
      </c>
      <c r="J113" s="29"/>
    </row>
    <row r="114" ht="30" customHeight="1" spans="1:10">
      <c r="A114" s="7">
        <v>10</v>
      </c>
      <c r="B114" s="8" t="s">
        <v>12</v>
      </c>
      <c r="C114" s="8" t="s">
        <v>131</v>
      </c>
      <c r="D114" s="8" t="s">
        <v>132</v>
      </c>
      <c r="E114" s="10" t="s">
        <v>133</v>
      </c>
      <c r="F114" s="16" t="s">
        <v>134</v>
      </c>
      <c r="G114" s="16">
        <v>227.4</v>
      </c>
      <c r="H114" s="12">
        <v>0.7</v>
      </c>
      <c r="I114" s="16">
        <v>68220</v>
      </c>
      <c r="J114" s="29"/>
    </row>
    <row r="115" ht="30" customHeight="1" spans="1:10">
      <c r="A115" s="7">
        <v>11</v>
      </c>
      <c r="B115" s="8" t="s">
        <v>12</v>
      </c>
      <c r="C115" s="8" t="s">
        <v>38</v>
      </c>
      <c r="D115" s="22" t="s">
        <v>121</v>
      </c>
      <c r="E115" s="7" t="s">
        <v>122</v>
      </c>
      <c r="F115" s="7" t="s">
        <v>123</v>
      </c>
      <c r="G115" s="16">
        <v>278.6</v>
      </c>
      <c r="H115" s="12">
        <v>0.7</v>
      </c>
      <c r="I115" s="16">
        <v>83580</v>
      </c>
      <c r="J115" s="29"/>
    </row>
    <row r="116" ht="30" customHeight="1" spans="1:10">
      <c r="A116" s="7">
        <v>12</v>
      </c>
      <c r="B116" s="8" t="s">
        <v>12</v>
      </c>
      <c r="C116" s="8" t="s">
        <v>114</v>
      </c>
      <c r="D116" s="8" t="s">
        <v>115</v>
      </c>
      <c r="E116" s="7" t="s">
        <v>116</v>
      </c>
      <c r="F116" s="7" t="s">
        <v>117</v>
      </c>
      <c r="G116" s="16">
        <v>327.7</v>
      </c>
      <c r="H116" s="12">
        <v>0.7</v>
      </c>
      <c r="I116" s="16">
        <v>98310</v>
      </c>
      <c r="J116" s="29"/>
    </row>
    <row r="117" ht="30" customHeight="1" spans="1:10">
      <c r="A117" s="7">
        <v>13</v>
      </c>
      <c r="B117" s="8" t="s">
        <v>12</v>
      </c>
      <c r="C117" s="8" t="s">
        <v>131</v>
      </c>
      <c r="D117" s="8" t="s">
        <v>132</v>
      </c>
      <c r="E117" s="10" t="s">
        <v>133</v>
      </c>
      <c r="F117" s="16" t="s">
        <v>134</v>
      </c>
      <c r="G117" s="16">
        <v>404.5</v>
      </c>
      <c r="H117" s="12">
        <v>0.7</v>
      </c>
      <c r="I117" s="16">
        <v>121350</v>
      </c>
      <c r="J117" s="29"/>
    </row>
    <row r="118" ht="30" customHeight="1" spans="1:10">
      <c r="A118" s="7">
        <v>14</v>
      </c>
      <c r="B118" s="8" t="s">
        <v>12</v>
      </c>
      <c r="C118" s="8" t="s">
        <v>13</v>
      </c>
      <c r="D118" s="8" t="s">
        <v>105</v>
      </c>
      <c r="E118" s="26" t="s">
        <v>106</v>
      </c>
      <c r="F118" s="16" t="s">
        <v>107</v>
      </c>
      <c r="G118" s="16">
        <v>131.46</v>
      </c>
      <c r="H118" s="12">
        <v>0.7</v>
      </c>
      <c r="I118" s="16">
        <v>39438</v>
      </c>
      <c r="J118" s="29"/>
    </row>
    <row r="119" ht="30" customHeight="1" spans="1:10">
      <c r="A119" s="7">
        <v>15</v>
      </c>
      <c r="B119" s="8" t="s">
        <v>12</v>
      </c>
      <c r="C119" s="8" t="s">
        <v>13</v>
      </c>
      <c r="D119" s="8" t="s">
        <v>111</v>
      </c>
      <c r="E119" s="7" t="s">
        <v>112</v>
      </c>
      <c r="F119" s="16" t="s">
        <v>113</v>
      </c>
      <c r="G119" s="16">
        <v>101.94</v>
      </c>
      <c r="H119" s="12">
        <v>0.7</v>
      </c>
      <c r="I119" s="16">
        <v>30582</v>
      </c>
      <c r="J119" s="29"/>
    </row>
    <row r="120" ht="30" customHeight="1" spans="1:10">
      <c r="A120" s="7">
        <v>16</v>
      </c>
      <c r="B120" s="8" t="s">
        <v>12</v>
      </c>
      <c r="C120" s="8" t="s">
        <v>13</v>
      </c>
      <c r="D120" s="8" t="s">
        <v>29</v>
      </c>
      <c r="E120" s="26" t="s">
        <v>104</v>
      </c>
      <c r="F120" s="16" t="s">
        <v>87</v>
      </c>
      <c r="G120" s="16">
        <v>475.5</v>
      </c>
      <c r="H120" s="12">
        <v>0.7</v>
      </c>
      <c r="I120" s="16">
        <v>142650</v>
      </c>
      <c r="J120" s="29"/>
    </row>
    <row r="121" ht="30" customHeight="1" spans="1:10">
      <c r="A121" s="7">
        <v>17</v>
      </c>
      <c r="B121" s="8" t="s">
        <v>12</v>
      </c>
      <c r="C121" s="8" t="s">
        <v>13</v>
      </c>
      <c r="D121" s="8" t="s">
        <v>118</v>
      </c>
      <c r="E121" s="7" t="s">
        <v>119</v>
      </c>
      <c r="F121" s="7" t="s">
        <v>120</v>
      </c>
      <c r="G121" s="16">
        <v>506.7</v>
      </c>
      <c r="H121" s="12">
        <v>0.7</v>
      </c>
      <c r="I121" s="16">
        <v>152010</v>
      </c>
      <c r="J121" s="29"/>
    </row>
    <row r="122" ht="30" customHeight="1" spans="1:10">
      <c r="A122" s="7">
        <v>18</v>
      </c>
      <c r="B122" s="8" t="s">
        <v>12</v>
      </c>
      <c r="C122" s="8" t="s">
        <v>13</v>
      </c>
      <c r="D122" s="8" t="s">
        <v>29</v>
      </c>
      <c r="E122" s="26" t="s">
        <v>104</v>
      </c>
      <c r="F122" s="16" t="s">
        <v>87</v>
      </c>
      <c r="G122" s="16">
        <v>606.5</v>
      </c>
      <c r="H122" s="12">
        <v>0.7</v>
      </c>
      <c r="I122" s="16">
        <v>181950</v>
      </c>
      <c r="J122" s="29"/>
    </row>
    <row r="123" ht="30" customHeight="1" spans="1:10">
      <c r="A123" s="7">
        <v>19</v>
      </c>
      <c r="B123" s="8" t="s">
        <v>12</v>
      </c>
      <c r="C123" s="8" t="s">
        <v>131</v>
      </c>
      <c r="D123" s="8" t="s">
        <v>132</v>
      </c>
      <c r="E123" s="10" t="s">
        <v>133</v>
      </c>
      <c r="F123" s="16" t="s">
        <v>134</v>
      </c>
      <c r="G123" s="16">
        <v>643.1</v>
      </c>
      <c r="H123" s="12">
        <v>0.7</v>
      </c>
      <c r="I123" s="16">
        <v>192930</v>
      </c>
      <c r="J123" s="29"/>
    </row>
    <row r="124" ht="30" customHeight="1" spans="1:10">
      <c r="A124" s="7">
        <v>20</v>
      </c>
      <c r="B124" s="8" t="s">
        <v>12</v>
      </c>
      <c r="C124" s="8" t="s">
        <v>13</v>
      </c>
      <c r="D124" s="8" t="s">
        <v>29</v>
      </c>
      <c r="E124" s="26" t="s">
        <v>104</v>
      </c>
      <c r="F124" s="16" t="s">
        <v>87</v>
      </c>
      <c r="G124" s="16">
        <v>673.6</v>
      </c>
      <c r="H124" s="12">
        <v>0.7</v>
      </c>
      <c r="I124" s="16">
        <v>202080</v>
      </c>
      <c r="J124" s="29"/>
    </row>
    <row r="125" ht="30" customHeight="1" spans="1:10">
      <c r="A125" s="7">
        <v>21</v>
      </c>
      <c r="B125" s="8" t="s">
        <v>12</v>
      </c>
      <c r="C125" s="8" t="s">
        <v>13</v>
      </c>
      <c r="D125" s="8" t="s">
        <v>29</v>
      </c>
      <c r="E125" s="26" t="s">
        <v>104</v>
      </c>
      <c r="F125" s="16" t="s">
        <v>87</v>
      </c>
      <c r="G125" s="16">
        <v>821</v>
      </c>
      <c r="H125" s="12">
        <v>0.7</v>
      </c>
      <c r="I125" s="16">
        <v>246300</v>
      </c>
      <c r="J125" s="29"/>
    </row>
    <row r="126" ht="30" customHeight="1" spans="1:10">
      <c r="A126" s="7">
        <v>22</v>
      </c>
      <c r="B126" s="8" t="s">
        <v>12</v>
      </c>
      <c r="C126" s="8" t="s">
        <v>13</v>
      </c>
      <c r="D126" s="8" t="s">
        <v>29</v>
      </c>
      <c r="E126" s="26" t="s">
        <v>104</v>
      </c>
      <c r="F126" s="16" t="s">
        <v>87</v>
      </c>
      <c r="G126" s="16">
        <v>828.5</v>
      </c>
      <c r="H126" s="12">
        <v>0.7</v>
      </c>
      <c r="I126" s="16">
        <v>248550</v>
      </c>
      <c r="J126" s="29"/>
    </row>
    <row r="127" ht="30" customHeight="1" spans="1:10">
      <c r="A127" s="7">
        <v>23</v>
      </c>
      <c r="B127" s="8" t="s">
        <v>12</v>
      </c>
      <c r="C127" s="8" t="s">
        <v>13</v>
      </c>
      <c r="D127" s="8" t="s">
        <v>125</v>
      </c>
      <c r="E127" s="10" t="s">
        <v>126</v>
      </c>
      <c r="F127" s="16" t="s">
        <v>127</v>
      </c>
      <c r="G127" s="16">
        <v>927.9</v>
      </c>
      <c r="H127" s="12">
        <v>0.7</v>
      </c>
      <c r="I127" s="16">
        <v>278370</v>
      </c>
      <c r="J127" s="29"/>
    </row>
    <row r="128" ht="30" customHeight="1" spans="1:10">
      <c r="A128" s="7">
        <v>24</v>
      </c>
      <c r="B128" s="8" t="s">
        <v>12</v>
      </c>
      <c r="C128" s="8" t="s">
        <v>38</v>
      </c>
      <c r="D128" s="22" t="s">
        <v>121</v>
      </c>
      <c r="E128" s="7" t="s">
        <v>122</v>
      </c>
      <c r="F128" s="7" t="s">
        <v>123</v>
      </c>
      <c r="G128" s="16">
        <v>961.6</v>
      </c>
      <c r="H128" s="12">
        <v>0.7</v>
      </c>
      <c r="I128" s="16">
        <v>288480</v>
      </c>
      <c r="J128" s="29"/>
    </row>
    <row r="129" ht="30" customHeight="1" spans="1:10">
      <c r="A129" s="7">
        <v>25</v>
      </c>
      <c r="B129" s="8" t="s">
        <v>12</v>
      </c>
      <c r="C129" s="8" t="s">
        <v>38</v>
      </c>
      <c r="D129" s="22" t="s">
        <v>121</v>
      </c>
      <c r="E129" s="7" t="s">
        <v>122</v>
      </c>
      <c r="F129" s="7" t="s">
        <v>123</v>
      </c>
      <c r="G129" s="16">
        <v>485.8</v>
      </c>
      <c r="H129" s="12">
        <v>0.7</v>
      </c>
      <c r="I129" s="16">
        <v>145740</v>
      </c>
      <c r="J129" s="29"/>
    </row>
    <row r="130" s="1" customFormat="1" ht="30" customHeight="1" spans="1:10">
      <c r="A130" s="13" t="s">
        <v>17</v>
      </c>
      <c r="B130" s="14"/>
      <c r="C130" s="15"/>
      <c r="D130" s="7"/>
      <c r="E130" s="7"/>
      <c r="F130" s="7"/>
      <c r="G130" s="7">
        <f>SUM(G105:G129)</f>
        <v>9209.4</v>
      </c>
      <c r="H130" s="7"/>
      <c r="I130" s="7">
        <f>SUM(I105:I129)</f>
        <v>2762820</v>
      </c>
      <c r="J130" s="7"/>
    </row>
    <row r="131" s="2" customFormat="1" ht="30" customHeight="1" spans="1:10">
      <c r="A131" s="4" t="s">
        <v>135</v>
      </c>
      <c r="B131" s="4"/>
      <c r="C131" s="4"/>
      <c r="D131" s="4"/>
      <c r="E131" s="4"/>
      <c r="F131" s="4"/>
      <c r="G131" s="4"/>
      <c r="H131" s="4"/>
      <c r="I131" s="4"/>
      <c r="J131" s="4"/>
    </row>
    <row r="132" s="2" customFormat="1" ht="30" customHeight="1" spans="1:10">
      <c r="A132" s="5" t="s">
        <v>2</v>
      </c>
      <c r="B132" s="5" t="s">
        <v>3</v>
      </c>
      <c r="C132" s="5" t="s">
        <v>4</v>
      </c>
      <c r="D132" s="6" t="s">
        <v>5</v>
      </c>
      <c r="E132" s="5" t="s">
        <v>6</v>
      </c>
      <c r="F132" s="5" t="s">
        <v>7</v>
      </c>
      <c r="G132" s="6" t="s">
        <v>8</v>
      </c>
      <c r="H132" s="5" t="s">
        <v>9</v>
      </c>
      <c r="I132" s="6" t="s">
        <v>19</v>
      </c>
      <c r="J132" s="5" t="s">
        <v>11</v>
      </c>
    </row>
    <row r="133" s="2" customFormat="1" ht="30" customHeight="1" spans="1:10">
      <c r="A133" s="7">
        <v>1</v>
      </c>
      <c r="B133" s="8" t="s">
        <v>12</v>
      </c>
      <c r="C133" s="8" t="s">
        <v>32</v>
      </c>
      <c r="D133" s="8" t="s">
        <v>29</v>
      </c>
      <c r="E133" s="10" t="s">
        <v>104</v>
      </c>
      <c r="F133" s="16" t="s">
        <v>87</v>
      </c>
      <c r="G133" s="16">
        <v>15.7</v>
      </c>
      <c r="H133" s="12">
        <v>0.7</v>
      </c>
      <c r="I133" s="16">
        <v>6280</v>
      </c>
      <c r="J133" s="29"/>
    </row>
    <row r="134" s="2" customFormat="1" ht="30" customHeight="1" spans="1:10">
      <c r="A134" s="7">
        <v>2</v>
      </c>
      <c r="B134" s="8" t="s">
        <v>12</v>
      </c>
      <c r="C134" s="8" t="s">
        <v>13</v>
      </c>
      <c r="D134" s="8" t="s">
        <v>105</v>
      </c>
      <c r="E134" s="10" t="s">
        <v>106</v>
      </c>
      <c r="F134" s="16" t="s">
        <v>107</v>
      </c>
      <c r="G134" s="16">
        <v>49.5</v>
      </c>
      <c r="H134" s="12">
        <v>0.7</v>
      </c>
      <c r="I134" s="16">
        <v>19800</v>
      </c>
      <c r="J134" s="29"/>
    </row>
    <row r="135" s="2" customFormat="1" ht="30" customHeight="1" spans="1:10">
      <c r="A135" s="7">
        <v>3</v>
      </c>
      <c r="B135" s="8" t="s">
        <v>12</v>
      </c>
      <c r="C135" s="8" t="s">
        <v>13</v>
      </c>
      <c r="D135" s="8" t="s">
        <v>125</v>
      </c>
      <c r="E135" s="26" t="s">
        <v>126</v>
      </c>
      <c r="F135" s="16" t="s">
        <v>127</v>
      </c>
      <c r="G135" s="16">
        <v>75.1</v>
      </c>
      <c r="H135" s="12">
        <v>0.7</v>
      </c>
      <c r="I135" s="16">
        <v>30040</v>
      </c>
      <c r="J135" s="29"/>
    </row>
    <row r="136" s="2" customFormat="1" ht="30" customHeight="1" spans="1:10">
      <c r="A136" s="7">
        <v>4</v>
      </c>
      <c r="B136" s="8" t="s">
        <v>12</v>
      </c>
      <c r="C136" s="8" t="s">
        <v>38</v>
      </c>
      <c r="D136" s="8" t="s">
        <v>128</v>
      </c>
      <c r="E136" s="10" t="s">
        <v>129</v>
      </c>
      <c r="F136" s="16" t="s">
        <v>130</v>
      </c>
      <c r="G136" s="16">
        <v>80.5</v>
      </c>
      <c r="H136" s="12">
        <v>0.7</v>
      </c>
      <c r="I136" s="16">
        <v>32200</v>
      </c>
      <c r="J136" s="29"/>
    </row>
    <row r="137" s="2" customFormat="1" ht="30" customHeight="1" spans="1:10">
      <c r="A137" s="7">
        <v>5</v>
      </c>
      <c r="B137" s="8" t="s">
        <v>12</v>
      </c>
      <c r="C137" s="8" t="s">
        <v>32</v>
      </c>
      <c r="D137" s="8" t="s">
        <v>100</v>
      </c>
      <c r="E137" s="7" t="s">
        <v>101</v>
      </c>
      <c r="F137" s="16" t="s">
        <v>102</v>
      </c>
      <c r="G137" s="16">
        <v>85.6</v>
      </c>
      <c r="H137" s="12">
        <v>0.7</v>
      </c>
      <c r="I137" s="16">
        <v>34240</v>
      </c>
      <c r="J137" s="29"/>
    </row>
    <row r="138" s="2" customFormat="1" ht="30" customHeight="1" spans="1:10">
      <c r="A138" s="7">
        <v>6</v>
      </c>
      <c r="B138" s="8" t="s">
        <v>12</v>
      </c>
      <c r="C138" s="8" t="s">
        <v>38</v>
      </c>
      <c r="D138" s="8" t="s">
        <v>108</v>
      </c>
      <c r="E138" s="7" t="s">
        <v>109</v>
      </c>
      <c r="F138" s="16" t="s">
        <v>110</v>
      </c>
      <c r="G138" s="16">
        <v>91</v>
      </c>
      <c r="H138" s="12">
        <v>0.7</v>
      </c>
      <c r="I138" s="16">
        <v>36400</v>
      </c>
      <c r="J138" s="29"/>
    </row>
    <row r="139" s="2" customFormat="1" ht="30" customHeight="1" spans="1:10">
      <c r="A139" s="7">
        <v>7</v>
      </c>
      <c r="B139" s="8" t="s">
        <v>12</v>
      </c>
      <c r="C139" s="8" t="s">
        <v>38</v>
      </c>
      <c r="D139" s="8" t="s">
        <v>108</v>
      </c>
      <c r="E139" s="7" t="s">
        <v>109</v>
      </c>
      <c r="F139" s="16" t="s">
        <v>110</v>
      </c>
      <c r="G139" s="16">
        <v>110.3</v>
      </c>
      <c r="H139" s="12">
        <v>0.7</v>
      </c>
      <c r="I139" s="16">
        <v>44120</v>
      </c>
      <c r="J139" s="29"/>
    </row>
    <row r="140" s="2" customFormat="1" ht="30" customHeight="1" spans="1:10">
      <c r="A140" s="7">
        <v>8</v>
      </c>
      <c r="B140" s="8" t="s">
        <v>12</v>
      </c>
      <c r="C140" s="8" t="s">
        <v>13</v>
      </c>
      <c r="D140" s="8" t="s">
        <v>111</v>
      </c>
      <c r="E140" s="7" t="s">
        <v>112</v>
      </c>
      <c r="F140" s="16" t="s">
        <v>113</v>
      </c>
      <c r="G140" s="16">
        <v>193.9</v>
      </c>
      <c r="H140" s="12">
        <v>0.7</v>
      </c>
      <c r="I140" s="16">
        <v>77560</v>
      </c>
      <c r="J140" s="29"/>
    </row>
    <row r="141" s="2" customFormat="1" ht="30" customHeight="1" spans="1:10">
      <c r="A141" s="7">
        <v>9</v>
      </c>
      <c r="B141" s="8" t="s">
        <v>12</v>
      </c>
      <c r="C141" s="8" t="s">
        <v>38</v>
      </c>
      <c r="D141" s="22" t="s">
        <v>121</v>
      </c>
      <c r="E141" s="7" t="s">
        <v>122</v>
      </c>
      <c r="F141" s="7" t="s">
        <v>123</v>
      </c>
      <c r="G141" s="16">
        <v>106</v>
      </c>
      <c r="H141" s="12">
        <v>0.7</v>
      </c>
      <c r="I141" s="16">
        <v>42400</v>
      </c>
      <c r="J141" s="29"/>
    </row>
    <row r="142" s="2" customFormat="1" ht="30" customHeight="1" spans="1:10">
      <c r="A142" s="7">
        <v>10</v>
      </c>
      <c r="B142" s="8" t="s">
        <v>12</v>
      </c>
      <c r="C142" s="8" t="s">
        <v>131</v>
      </c>
      <c r="D142" s="8" t="s">
        <v>132</v>
      </c>
      <c r="E142" s="10" t="s">
        <v>133</v>
      </c>
      <c r="F142" s="16" t="s">
        <v>134</v>
      </c>
      <c r="G142" s="16">
        <v>227.4</v>
      </c>
      <c r="H142" s="12">
        <v>0.7</v>
      </c>
      <c r="I142" s="16">
        <v>90960</v>
      </c>
      <c r="J142" s="29"/>
    </row>
    <row r="143" s="2" customFormat="1" ht="30" customHeight="1" spans="1:10">
      <c r="A143" s="7">
        <v>11</v>
      </c>
      <c r="B143" s="8" t="s">
        <v>12</v>
      </c>
      <c r="C143" s="8" t="s">
        <v>38</v>
      </c>
      <c r="D143" s="22" t="s">
        <v>121</v>
      </c>
      <c r="E143" s="7" t="s">
        <v>122</v>
      </c>
      <c r="F143" s="7" t="s">
        <v>123</v>
      </c>
      <c r="G143" s="16">
        <v>278.6</v>
      </c>
      <c r="H143" s="12">
        <v>0.7</v>
      </c>
      <c r="I143" s="16">
        <v>111440</v>
      </c>
      <c r="J143" s="29"/>
    </row>
    <row r="144" s="2" customFormat="1" ht="30" customHeight="1" spans="1:10">
      <c r="A144" s="7">
        <v>12</v>
      </c>
      <c r="B144" s="8" t="s">
        <v>12</v>
      </c>
      <c r="C144" s="8" t="s">
        <v>114</v>
      </c>
      <c r="D144" s="8" t="s">
        <v>115</v>
      </c>
      <c r="E144" s="7" t="s">
        <v>116</v>
      </c>
      <c r="F144" s="16" t="s">
        <v>117</v>
      </c>
      <c r="G144" s="16">
        <v>327.7</v>
      </c>
      <c r="H144" s="12">
        <v>0.7</v>
      </c>
      <c r="I144" s="16">
        <v>131080</v>
      </c>
      <c r="J144" s="29"/>
    </row>
    <row r="145" s="2" customFormat="1" ht="30" customHeight="1" spans="1:10">
      <c r="A145" s="7">
        <v>13</v>
      </c>
      <c r="B145" s="8" t="s">
        <v>12</v>
      </c>
      <c r="C145" s="8" t="s">
        <v>131</v>
      </c>
      <c r="D145" s="8" t="s">
        <v>132</v>
      </c>
      <c r="E145" s="10" t="s">
        <v>133</v>
      </c>
      <c r="F145" s="16" t="s">
        <v>134</v>
      </c>
      <c r="G145" s="16">
        <v>404.5</v>
      </c>
      <c r="H145" s="12">
        <v>0.7</v>
      </c>
      <c r="I145" s="16">
        <v>161800</v>
      </c>
      <c r="J145" s="29"/>
    </row>
    <row r="146" s="2" customFormat="1" ht="30" customHeight="1" spans="1:10">
      <c r="A146" s="7">
        <v>14</v>
      </c>
      <c r="B146" s="8" t="s">
        <v>12</v>
      </c>
      <c r="C146" s="8" t="s">
        <v>13</v>
      </c>
      <c r="D146" s="8" t="s">
        <v>105</v>
      </c>
      <c r="E146" s="10" t="s">
        <v>106</v>
      </c>
      <c r="F146" s="16" t="s">
        <v>107</v>
      </c>
      <c r="G146" s="16">
        <v>131.46</v>
      </c>
      <c r="H146" s="12">
        <v>0.7</v>
      </c>
      <c r="I146" s="16">
        <v>52584</v>
      </c>
      <c r="J146" s="29"/>
    </row>
    <row r="147" s="2" customFormat="1" ht="30" customHeight="1" spans="1:10">
      <c r="A147" s="7">
        <v>15</v>
      </c>
      <c r="B147" s="32" t="s">
        <v>12</v>
      </c>
      <c r="C147" s="32" t="s">
        <v>13</v>
      </c>
      <c r="D147" s="8" t="s">
        <v>111</v>
      </c>
      <c r="E147" s="7" t="s">
        <v>112</v>
      </c>
      <c r="F147" s="16" t="s">
        <v>113</v>
      </c>
      <c r="G147" s="34">
        <v>101.94</v>
      </c>
      <c r="H147" s="12">
        <v>0.7</v>
      </c>
      <c r="I147" s="16">
        <v>40776</v>
      </c>
      <c r="J147" s="29"/>
    </row>
    <row r="148" s="2" customFormat="1" ht="30" customHeight="1" spans="1:10">
      <c r="A148" s="7">
        <v>16</v>
      </c>
      <c r="B148" s="8" t="s">
        <v>12</v>
      </c>
      <c r="C148" s="8" t="s">
        <v>13</v>
      </c>
      <c r="D148" s="8" t="s">
        <v>29</v>
      </c>
      <c r="E148" s="10" t="s">
        <v>104</v>
      </c>
      <c r="F148" s="16" t="s">
        <v>87</v>
      </c>
      <c r="G148" s="16">
        <v>475.5</v>
      </c>
      <c r="H148" s="12">
        <v>0.7</v>
      </c>
      <c r="I148" s="16">
        <v>190200</v>
      </c>
      <c r="J148" s="29"/>
    </row>
    <row r="149" s="2" customFormat="1" ht="30" customHeight="1" spans="1:10">
      <c r="A149" s="7">
        <v>17</v>
      </c>
      <c r="B149" s="8" t="s">
        <v>12</v>
      </c>
      <c r="C149" s="8" t="s">
        <v>13</v>
      </c>
      <c r="D149" s="8" t="s">
        <v>118</v>
      </c>
      <c r="E149" s="7" t="s">
        <v>119</v>
      </c>
      <c r="F149" s="7" t="s">
        <v>120</v>
      </c>
      <c r="G149" s="16">
        <v>506.7</v>
      </c>
      <c r="H149" s="12">
        <v>0.7</v>
      </c>
      <c r="I149" s="16">
        <v>202680</v>
      </c>
      <c r="J149" s="29"/>
    </row>
    <row r="150" s="2" customFormat="1" ht="30" customHeight="1" spans="1:10">
      <c r="A150" s="7">
        <v>18</v>
      </c>
      <c r="B150" s="8" t="s">
        <v>12</v>
      </c>
      <c r="C150" s="8" t="s">
        <v>13</v>
      </c>
      <c r="D150" s="8" t="s">
        <v>29</v>
      </c>
      <c r="E150" s="26" t="s">
        <v>104</v>
      </c>
      <c r="F150" s="16" t="s">
        <v>87</v>
      </c>
      <c r="G150" s="16">
        <v>606.5</v>
      </c>
      <c r="H150" s="12">
        <v>0.7</v>
      </c>
      <c r="I150" s="16">
        <v>242600</v>
      </c>
      <c r="J150" s="29"/>
    </row>
    <row r="151" s="2" customFormat="1" ht="30" customHeight="1" spans="1:10">
      <c r="A151" s="7">
        <v>19</v>
      </c>
      <c r="B151" s="8" t="s">
        <v>12</v>
      </c>
      <c r="C151" s="8" t="s">
        <v>131</v>
      </c>
      <c r="D151" s="8" t="s">
        <v>132</v>
      </c>
      <c r="E151" s="10" t="s">
        <v>133</v>
      </c>
      <c r="F151" s="16" t="s">
        <v>134</v>
      </c>
      <c r="G151" s="16">
        <v>643.1</v>
      </c>
      <c r="H151" s="12">
        <v>0.7</v>
      </c>
      <c r="I151" s="16">
        <v>257240</v>
      </c>
      <c r="J151" s="29"/>
    </row>
    <row r="152" s="2" customFormat="1" ht="30" customHeight="1" spans="1:10">
      <c r="A152" s="7">
        <v>20</v>
      </c>
      <c r="B152" s="8" t="s">
        <v>12</v>
      </c>
      <c r="C152" s="8" t="s">
        <v>13</v>
      </c>
      <c r="D152" s="8" t="s">
        <v>29</v>
      </c>
      <c r="E152" s="10" t="s">
        <v>104</v>
      </c>
      <c r="F152" s="16" t="s">
        <v>87</v>
      </c>
      <c r="G152" s="16">
        <v>673.6</v>
      </c>
      <c r="H152" s="12">
        <v>0.7</v>
      </c>
      <c r="I152" s="16">
        <v>269440</v>
      </c>
      <c r="J152" s="29"/>
    </row>
    <row r="153" s="2" customFormat="1" ht="30" customHeight="1" spans="1:10">
      <c r="A153" s="7">
        <v>21</v>
      </c>
      <c r="B153" s="8" t="s">
        <v>12</v>
      </c>
      <c r="C153" s="8" t="s">
        <v>13</v>
      </c>
      <c r="D153" s="8" t="s">
        <v>29</v>
      </c>
      <c r="E153" s="10" t="s">
        <v>104</v>
      </c>
      <c r="F153" s="16" t="s">
        <v>87</v>
      </c>
      <c r="G153" s="16">
        <v>821</v>
      </c>
      <c r="H153" s="12">
        <v>0.7</v>
      </c>
      <c r="I153" s="16">
        <v>328400</v>
      </c>
      <c r="J153" s="29"/>
    </row>
    <row r="154" s="2" customFormat="1" ht="30" customHeight="1" spans="1:10">
      <c r="A154" s="7">
        <v>22</v>
      </c>
      <c r="B154" s="8" t="s">
        <v>12</v>
      </c>
      <c r="C154" s="8" t="s">
        <v>13</v>
      </c>
      <c r="D154" s="8" t="s">
        <v>29</v>
      </c>
      <c r="E154" s="10" t="s">
        <v>104</v>
      </c>
      <c r="F154" s="16" t="s">
        <v>87</v>
      </c>
      <c r="G154" s="16">
        <v>828.5</v>
      </c>
      <c r="H154" s="12">
        <v>0.7</v>
      </c>
      <c r="I154" s="16">
        <v>331400</v>
      </c>
      <c r="J154" s="29"/>
    </row>
    <row r="155" s="2" customFormat="1" ht="30" customHeight="1" spans="1:10">
      <c r="A155" s="7">
        <v>23</v>
      </c>
      <c r="B155" s="8" t="s">
        <v>12</v>
      </c>
      <c r="C155" s="8" t="s">
        <v>13</v>
      </c>
      <c r="D155" s="8" t="s">
        <v>125</v>
      </c>
      <c r="E155" s="10" t="s">
        <v>126</v>
      </c>
      <c r="F155" s="16" t="s">
        <v>127</v>
      </c>
      <c r="G155" s="16">
        <v>927.9</v>
      </c>
      <c r="H155" s="12">
        <v>0.7</v>
      </c>
      <c r="I155" s="16">
        <v>371160</v>
      </c>
      <c r="J155" s="29"/>
    </row>
    <row r="156" s="2" customFormat="1" ht="30" customHeight="1" spans="1:10">
      <c r="A156" s="7">
        <v>24</v>
      </c>
      <c r="B156" s="8" t="s">
        <v>12</v>
      </c>
      <c r="C156" s="8" t="s">
        <v>38</v>
      </c>
      <c r="D156" s="21" t="s">
        <v>121</v>
      </c>
      <c r="E156" s="7" t="s">
        <v>122</v>
      </c>
      <c r="F156" s="10" t="s">
        <v>123</v>
      </c>
      <c r="G156" s="16">
        <v>961.6</v>
      </c>
      <c r="H156" s="12">
        <v>0.7</v>
      </c>
      <c r="I156" s="16">
        <v>384640</v>
      </c>
      <c r="J156" s="29"/>
    </row>
    <row r="157" s="2" customFormat="1" ht="30" customHeight="1" spans="1:10">
      <c r="A157" s="7">
        <v>25</v>
      </c>
      <c r="B157" s="8" t="s">
        <v>12</v>
      </c>
      <c r="C157" s="8" t="s">
        <v>38</v>
      </c>
      <c r="D157" s="21" t="s">
        <v>121</v>
      </c>
      <c r="E157" s="7" t="s">
        <v>122</v>
      </c>
      <c r="F157" s="10" t="s">
        <v>123</v>
      </c>
      <c r="G157" s="16">
        <v>485.8</v>
      </c>
      <c r="H157" s="12">
        <v>0.7</v>
      </c>
      <c r="I157" s="16">
        <v>194320</v>
      </c>
      <c r="J157" s="29"/>
    </row>
    <row r="158" s="1" customFormat="1" ht="30" customHeight="1" spans="1:10">
      <c r="A158" s="13" t="s">
        <v>17</v>
      </c>
      <c r="B158" s="14"/>
      <c r="C158" s="15"/>
      <c r="D158" s="7"/>
      <c r="E158" s="7"/>
      <c r="F158" s="7"/>
      <c r="G158" s="7">
        <f>SUM(G133:G157)</f>
        <v>9209.4</v>
      </c>
      <c r="H158" s="7"/>
      <c r="I158" s="7">
        <f>SUM(I133:I157)</f>
        <v>3683760</v>
      </c>
      <c r="J158" s="7"/>
    </row>
  </sheetData>
  <mergeCells count="19">
    <mergeCell ref="A1:J1"/>
    <mergeCell ref="A2:J2"/>
    <mergeCell ref="A5:C5"/>
    <mergeCell ref="A6:J6"/>
    <mergeCell ref="A16:C16"/>
    <mergeCell ref="A17:J17"/>
    <mergeCell ref="A20:C20"/>
    <mergeCell ref="A21:J21"/>
    <mergeCell ref="A26:C26"/>
    <mergeCell ref="A27:J27"/>
    <mergeCell ref="A40:C40"/>
    <mergeCell ref="A41:J41"/>
    <mergeCell ref="A89:C89"/>
    <mergeCell ref="A90:J90"/>
    <mergeCell ref="A102:C102"/>
    <mergeCell ref="A103:J103"/>
    <mergeCell ref="A130:C130"/>
    <mergeCell ref="A131:J131"/>
    <mergeCell ref="A158:C158"/>
  </mergeCells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上户沟乡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公园管理</dc:creator>
  <cp:lastModifiedBy>Administrator</cp:lastModifiedBy>
  <dcterms:created xsi:type="dcterms:W3CDTF">2024-05-09T06:37:00Z</dcterms:created>
  <dcterms:modified xsi:type="dcterms:W3CDTF">2024-06-24T08:55:23Z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804B818867174A4B9F3535B491CB8A6D_13</vt:lpwstr>
  </property>
  <property fmtid="{D5CDD505-2E9C-101B-9397-08002B2CF9AE}" pid="3" name="KSOProductBuildVer">
    <vt:lpwstr>2052-12.1.0.16929</vt:lpwstr>
  </property>
</Properties>
</file>