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firstSheet="1"/>
  </bookViews>
  <sheets>
    <sheet name="小麦-到户明细表" sheetId="1" r:id="rId1"/>
  </sheets>
  <definedNames>
    <definedName name="_xlnm._FilterDatabase" localSheetId="0" hidden="1">'小麦-到户明细表'!$A$2:$K$547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<sst xmlns="http://schemas.openxmlformats.org/spreadsheetml/2006/main" count="3007" uniqueCount="1026">
  <si>
    <t>阜康市2025年农业社会化服务项目验收公示表</t>
  </si>
  <si>
    <t>序号</t>
  </si>
  <si>
    <t>农户名称</t>
  </si>
  <si>
    <t>所在乡镇</t>
  </si>
  <si>
    <t>所在村组</t>
  </si>
  <si>
    <t>所在片区</t>
  </si>
  <si>
    <t>联系电话</t>
  </si>
  <si>
    <t>种植户类型</t>
  </si>
  <si>
    <t>服务小麦面积(亩)</t>
  </si>
  <si>
    <t>补贴比例</t>
  </si>
  <si>
    <t>补贴金额</t>
  </si>
  <si>
    <t>沈志城</t>
  </si>
  <si>
    <t>滋泥泉子镇</t>
  </si>
  <si>
    <t>何家湾中心村</t>
  </si>
  <si>
    <t>双河片区</t>
  </si>
  <si>
    <t>13579631606</t>
  </si>
  <si>
    <t>小农户</t>
  </si>
  <si>
    <t>沈志强</t>
  </si>
  <si>
    <t>19039871381</t>
  </si>
  <si>
    <t>胡跃新</t>
  </si>
  <si>
    <t>13565351780</t>
  </si>
  <si>
    <t>李兵山</t>
  </si>
  <si>
    <t>18935730290</t>
  </si>
  <si>
    <t>李福山</t>
  </si>
  <si>
    <t>15299684466</t>
  </si>
  <si>
    <t>李援国</t>
  </si>
  <si>
    <t>13565641914</t>
  </si>
  <si>
    <t>李援军</t>
  </si>
  <si>
    <t>13779261085</t>
  </si>
  <si>
    <t>马伟</t>
  </si>
  <si>
    <t>13565331556</t>
  </si>
  <si>
    <t>规模户</t>
  </si>
  <si>
    <t>王海军</t>
  </si>
  <si>
    <t>18154866762</t>
  </si>
  <si>
    <t>张继虎</t>
  </si>
  <si>
    <t>18290661792</t>
  </si>
  <si>
    <t>张正雷</t>
  </si>
  <si>
    <t>15199361456</t>
  </si>
  <si>
    <t>双河片区小计</t>
  </si>
  <si>
    <t>侯卫东</t>
  </si>
  <si>
    <t>何家湾片区</t>
  </si>
  <si>
    <t>13899631852</t>
  </si>
  <si>
    <t>胡焕萍</t>
  </si>
  <si>
    <t>18194855696</t>
  </si>
  <si>
    <t>蒋瑞</t>
  </si>
  <si>
    <t>13899671520</t>
  </si>
  <si>
    <t>李传祥</t>
  </si>
  <si>
    <t>15999075227</t>
  </si>
  <si>
    <t>李军</t>
  </si>
  <si>
    <t>13565641015</t>
  </si>
  <si>
    <t>李延云</t>
  </si>
  <si>
    <t>13565301798</t>
  </si>
  <si>
    <t>路全新</t>
  </si>
  <si>
    <t>13579631323</t>
  </si>
  <si>
    <t>孙宣兵</t>
  </si>
  <si>
    <t>13565341716</t>
  </si>
  <si>
    <t>万龙</t>
  </si>
  <si>
    <t>13999540534</t>
  </si>
  <si>
    <t>王刚</t>
  </si>
  <si>
    <t>15199371758</t>
  </si>
  <si>
    <t>辛军</t>
  </si>
  <si>
    <t>13999361034</t>
  </si>
  <si>
    <t>张伟中</t>
  </si>
  <si>
    <t>13579202708</t>
  </si>
  <si>
    <t>冯江</t>
  </si>
  <si>
    <t>13565301956</t>
  </si>
  <si>
    <t>何家湾片区小计</t>
  </si>
  <si>
    <t>车双文</t>
  </si>
  <si>
    <t>东戈壁片区</t>
  </si>
  <si>
    <t>18799681293</t>
  </si>
  <si>
    <t>代宝敏</t>
  </si>
  <si>
    <t>18999562640</t>
  </si>
  <si>
    <t>关保刚</t>
  </si>
  <si>
    <t>15739631969</t>
  </si>
  <si>
    <t>关保征</t>
  </si>
  <si>
    <t>18399941239</t>
  </si>
  <si>
    <t>韩天苟</t>
  </si>
  <si>
    <t>13565361195</t>
  </si>
  <si>
    <t>郝刚</t>
  </si>
  <si>
    <t>13899621196</t>
  </si>
  <si>
    <t>黄成录</t>
  </si>
  <si>
    <t>15886901899</t>
  </si>
  <si>
    <t>李建兵</t>
  </si>
  <si>
    <t>13565311585</t>
  </si>
  <si>
    <t>李建忠</t>
  </si>
  <si>
    <t>13779851830</t>
  </si>
  <si>
    <t>李新军</t>
  </si>
  <si>
    <t>13899671349</t>
  </si>
  <si>
    <t>潘成久</t>
  </si>
  <si>
    <t>18997567675</t>
  </si>
  <si>
    <t>齐爱天</t>
  </si>
  <si>
    <t>17767631183</t>
  </si>
  <si>
    <t>齐明天</t>
  </si>
  <si>
    <t>15999361568</t>
  </si>
  <si>
    <t>祁春生</t>
  </si>
  <si>
    <t>13579634580</t>
  </si>
  <si>
    <t>宋江伟</t>
  </si>
  <si>
    <t>13565312651</t>
  </si>
  <si>
    <t>宋献升</t>
  </si>
  <si>
    <t>15001661730</t>
  </si>
  <si>
    <t>宋政军</t>
  </si>
  <si>
    <t>18999541967</t>
  </si>
  <si>
    <t>唐文友</t>
  </si>
  <si>
    <t>13779861220</t>
  </si>
  <si>
    <t>杨正林</t>
  </si>
  <si>
    <t>13899647695</t>
  </si>
  <si>
    <t>雨海兵</t>
  </si>
  <si>
    <t>18399911813</t>
  </si>
  <si>
    <t>雨海福</t>
  </si>
  <si>
    <t>13519961484</t>
  </si>
  <si>
    <t>张敬民</t>
  </si>
  <si>
    <t>13565341300</t>
  </si>
  <si>
    <t>张宽</t>
  </si>
  <si>
    <t>13565311190</t>
  </si>
  <si>
    <t>东戈壁片区小计</t>
  </si>
  <si>
    <t>何家湾中心村合计</t>
  </si>
  <si>
    <t>代官江</t>
  </si>
  <si>
    <t>二道河子中心村</t>
  </si>
  <si>
    <t>二道河子片区</t>
  </si>
  <si>
    <t>18997556131</t>
  </si>
  <si>
    <t>樊建龙</t>
  </si>
  <si>
    <t>18935738503</t>
  </si>
  <si>
    <t>樊建新</t>
  </si>
  <si>
    <t>13899601991</t>
  </si>
  <si>
    <t>范荣</t>
  </si>
  <si>
    <t>13565321249</t>
  </si>
  <si>
    <t>顾兵</t>
  </si>
  <si>
    <t>13565621397</t>
  </si>
  <si>
    <t>韩良建</t>
  </si>
  <si>
    <t>18149825860</t>
  </si>
  <si>
    <t>李克山</t>
  </si>
  <si>
    <t>15299971485</t>
  </si>
  <si>
    <t>李克新</t>
  </si>
  <si>
    <t>18194855596</t>
  </si>
  <si>
    <t>李明</t>
  </si>
  <si>
    <t>13999348707</t>
  </si>
  <si>
    <t>马学成</t>
  </si>
  <si>
    <t>13899694134</t>
  </si>
  <si>
    <t>沈金花</t>
  </si>
  <si>
    <t>13899641460</t>
  </si>
  <si>
    <t>沈克刚</t>
  </si>
  <si>
    <t>18997565317</t>
  </si>
  <si>
    <t>苏吉生</t>
  </si>
  <si>
    <t>13899601128</t>
  </si>
  <si>
    <t>唐天柱</t>
  </si>
  <si>
    <t>13565321875</t>
  </si>
  <si>
    <t>赵艳</t>
  </si>
  <si>
    <t>王建新</t>
  </si>
  <si>
    <t>13999341895</t>
  </si>
  <si>
    <t>王军</t>
  </si>
  <si>
    <t>王维国</t>
  </si>
  <si>
    <t>15999351258</t>
  </si>
  <si>
    <t>王永锋</t>
  </si>
  <si>
    <t>13999561506</t>
  </si>
  <si>
    <t>魏学福</t>
  </si>
  <si>
    <t>13899681281</t>
  </si>
  <si>
    <t>张啟贤</t>
  </si>
  <si>
    <t>18799671816</t>
  </si>
  <si>
    <t>张爱强</t>
  </si>
  <si>
    <t>13565331689</t>
  </si>
  <si>
    <t>张本来</t>
  </si>
  <si>
    <t>15026181206</t>
  </si>
  <si>
    <t>张宏林</t>
  </si>
  <si>
    <t>19915060256</t>
  </si>
  <si>
    <t>张红红</t>
  </si>
  <si>
    <t>13565351850</t>
  </si>
  <si>
    <t>张学飞</t>
  </si>
  <si>
    <t>13999551351</t>
  </si>
  <si>
    <t>张银亮</t>
  </si>
  <si>
    <t>13345391071</t>
  </si>
  <si>
    <t>张永军</t>
  </si>
  <si>
    <t>13779261627</t>
  </si>
  <si>
    <t>赵云</t>
  </si>
  <si>
    <t>18096812805</t>
  </si>
  <si>
    <t>郑建春</t>
  </si>
  <si>
    <t>13999341704</t>
  </si>
  <si>
    <t>朱晓峰</t>
  </si>
  <si>
    <t>15886993407</t>
  </si>
  <si>
    <t>朱晓云</t>
  </si>
  <si>
    <t>15999091144</t>
  </si>
  <si>
    <t>闫明新</t>
  </si>
  <si>
    <t>张爱辉</t>
  </si>
  <si>
    <t>15719901938</t>
  </si>
  <si>
    <t>二道河子片区小计</t>
  </si>
  <si>
    <t>李江峰</t>
  </si>
  <si>
    <t>北庄子片区</t>
  </si>
  <si>
    <t>13779271918</t>
  </si>
  <si>
    <t>王存军</t>
  </si>
  <si>
    <t>19999553925</t>
  </si>
  <si>
    <t>王吉彬</t>
  </si>
  <si>
    <t>13565611433</t>
  </si>
  <si>
    <t>王丽</t>
  </si>
  <si>
    <t>王伟莉</t>
  </si>
  <si>
    <t>15899071612</t>
  </si>
  <si>
    <t>北庄子片区小计</t>
  </si>
  <si>
    <t>郭红</t>
  </si>
  <si>
    <t>屯庄片区</t>
  </si>
  <si>
    <t>13899691567</t>
  </si>
  <si>
    <t>郭军</t>
  </si>
  <si>
    <t>郭学成</t>
  </si>
  <si>
    <t>15999081468</t>
  </si>
  <si>
    <t>刘丛军</t>
  </si>
  <si>
    <t>13779871883</t>
  </si>
  <si>
    <t>刘新红</t>
  </si>
  <si>
    <t>13565611075</t>
  </si>
  <si>
    <t>鲁新亮</t>
  </si>
  <si>
    <t>13579471509</t>
  </si>
  <si>
    <t>鲁新明</t>
  </si>
  <si>
    <t>13565311123</t>
  </si>
  <si>
    <t>路全民</t>
  </si>
  <si>
    <t>13689911061</t>
  </si>
  <si>
    <t>路全文</t>
  </si>
  <si>
    <t>13689951662</t>
  </si>
  <si>
    <t>王传玉</t>
  </si>
  <si>
    <t>13899681372</t>
  </si>
  <si>
    <t>王若飞</t>
  </si>
  <si>
    <t>13579461634</t>
  </si>
  <si>
    <t>王世刚</t>
  </si>
  <si>
    <t>15299631993</t>
  </si>
  <si>
    <t>王先兵</t>
  </si>
  <si>
    <t>13779251103</t>
  </si>
  <si>
    <t>席红强</t>
  </si>
  <si>
    <t>13899601103</t>
  </si>
  <si>
    <t>许权成</t>
  </si>
  <si>
    <t>13709949631</t>
  </si>
  <si>
    <t>张志东</t>
  </si>
  <si>
    <t>18096828180</t>
  </si>
  <si>
    <t>张志祥</t>
  </si>
  <si>
    <t>15999091800</t>
  </si>
  <si>
    <t>赵德寿</t>
  </si>
  <si>
    <t>13579621700</t>
  </si>
  <si>
    <t>赵彦东</t>
  </si>
  <si>
    <t>13565351488</t>
  </si>
  <si>
    <t>周锡军</t>
  </si>
  <si>
    <t>13565331391</t>
  </si>
  <si>
    <t>朱红</t>
  </si>
  <si>
    <t>13899680113</t>
  </si>
  <si>
    <t>朱明亮</t>
  </si>
  <si>
    <t>15999071177</t>
  </si>
  <si>
    <t>朱业军</t>
  </si>
  <si>
    <t>13899621044</t>
  </si>
  <si>
    <t>朱业明</t>
  </si>
  <si>
    <t>任红军</t>
  </si>
  <si>
    <t>13779271830</t>
  </si>
  <si>
    <t>屯庄片区小计</t>
  </si>
  <si>
    <t>二道河子中心村合计</t>
  </si>
  <si>
    <t>陈传芹</t>
  </si>
  <si>
    <t>树窝子中心村</t>
  </si>
  <si>
    <t>树窝子片区</t>
  </si>
  <si>
    <t>18196169233</t>
  </si>
  <si>
    <t>陈吉福</t>
  </si>
  <si>
    <t>13565601550</t>
  </si>
  <si>
    <t>戴雄飞</t>
  </si>
  <si>
    <t>18999543255</t>
  </si>
  <si>
    <t>丁祥户</t>
  </si>
  <si>
    <t>范本兰</t>
  </si>
  <si>
    <t>17709940209</t>
  </si>
  <si>
    <t>范伟</t>
  </si>
  <si>
    <t>15999351152</t>
  </si>
  <si>
    <t>胡进</t>
  </si>
  <si>
    <t>18997556634</t>
  </si>
  <si>
    <t>焦建刚</t>
  </si>
  <si>
    <t>13999541617</t>
  </si>
  <si>
    <t>焦建明</t>
  </si>
  <si>
    <t>18997569207</t>
  </si>
  <si>
    <t>焦萍萍</t>
  </si>
  <si>
    <t>18194875736</t>
  </si>
  <si>
    <t>李万学</t>
  </si>
  <si>
    <t>13565621416</t>
  </si>
  <si>
    <t>刘梅</t>
  </si>
  <si>
    <t>13689911979</t>
  </si>
  <si>
    <t>刘清武</t>
  </si>
  <si>
    <t>13565621411</t>
  </si>
  <si>
    <t>刘雪阳</t>
  </si>
  <si>
    <t>13899671603</t>
  </si>
  <si>
    <t>王继东</t>
  </si>
  <si>
    <t>13565621557</t>
  </si>
  <si>
    <t>杨树茂</t>
  </si>
  <si>
    <t>19999428396</t>
  </si>
  <si>
    <t>詹可义</t>
  </si>
  <si>
    <t>15109941808</t>
  </si>
  <si>
    <t>张清卫</t>
  </si>
  <si>
    <t>13565641562</t>
  </si>
  <si>
    <t>郑殿奎</t>
  </si>
  <si>
    <t>18083957838</t>
  </si>
  <si>
    <t>郑殿祥</t>
  </si>
  <si>
    <t>13899628540</t>
  </si>
  <si>
    <t>郑殿雄</t>
  </si>
  <si>
    <t>13579471318</t>
  </si>
  <si>
    <t>郗文杰</t>
  </si>
  <si>
    <t>13565641916</t>
  </si>
  <si>
    <t>树窝子片区小计</t>
  </si>
  <si>
    <t>李兵</t>
  </si>
  <si>
    <t>芨芨梁片区</t>
  </si>
  <si>
    <t>13565611180</t>
  </si>
  <si>
    <t>刘建勇</t>
  </si>
  <si>
    <t>18999363678</t>
  </si>
  <si>
    <t>马风河</t>
  </si>
  <si>
    <t>13899684450</t>
  </si>
  <si>
    <t>马继军</t>
  </si>
  <si>
    <t>18899031114</t>
  </si>
  <si>
    <t>马彦斌</t>
  </si>
  <si>
    <t>13779851326</t>
  </si>
  <si>
    <t>马彦强</t>
  </si>
  <si>
    <t>13899689269</t>
  </si>
  <si>
    <t>魏新建</t>
  </si>
  <si>
    <t>13899604978</t>
  </si>
  <si>
    <t>魏新忠</t>
  </si>
  <si>
    <t>18997823989</t>
  </si>
  <si>
    <t>邵永明</t>
  </si>
  <si>
    <t>詹可国</t>
  </si>
  <si>
    <t>芨芨梁片区小计</t>
  </si>
  <si>
    <t>常玉龙</t>
  </si>
  <si>
    <t>西沙坝片区</t>
  </si>
  <si>
    <t>15899071822</t>
  </si>
  <si>
    <t>成新蕾</t>
  </si>
  <si>
    <t>丁丛军</t>
  </si>
  <si>
    <t>13565341163</t>
  </si>
  <si>
    <t>苟复兴</t>
  </si>
  <si>
    <t>13119005850</t>
  </si>
  <si>
    <t>贺生强</t>
  </si>
  <si>
    <t>15299611098</t>
  </si>
  <si>
    <t>贺兴让</t>
  </si>
  <si>
    <t>黄会明</t>
  </si>
  <si>
    <t>15999361867</t>
  </si>
  <si>
    <t>黄文兵</t>
  </si>
  <si>
    <t>13579601488</t>
  </si>
  <si>
    <t>黄文东</t>
  </si>
  <si>
    <t>13579631735</t>
  </si>
  <si>
    <t>李红艳</t>
  </si>
  <si>
    <t>13201036886</t>
  </si>
  <si>
    <t>李建江</t>
  </si>
  <si>
    <t>15292621115</t>
  </si>
  <si>
    <t>潘丛虎</t>
  </si>
  <si>
    <t>13201005607</t>
  </si>
  <si>
    <t>潘丛军</t>
  </si>
  <si>
    <t>13094018020</t>
  </si>
  <si>
    <t>潘丛祥</t>
  </si>
  <si>
    <t>13899670569</t>
  </si>
  <si>
    <t>潘存东</t>
  </si>
  <si>
    <t>13999361953</t>
  </si>
  <si>
    <t>任淑花</t>
  </si>
  <si>
    <t>13364904669</t>
  </si>
  <si>
    <t>汤亚平</t>
  </si>
  <si>
    <t>13239946935</t>
  </si>
  <si>
    <t>王斌</t>
  </si>
  <si>
    <t>13289003121</t>
  </si>
  <si>
    <t>王德军</t>
  </si>
  <si>
    <t>13565621711</t>
  </si>
  <si>
    <t>王开如</t>
  </si>
  <si>
    <t>13779871235</t>
  </si>
  <si>
    <t>吴生阳</t>
  </si>
  <si>
    <t>18160473756</t>
  </si>
  <si>
    <t>吴延东</t>
  </si>
  <si>
    <t>13565321194</t>
  </si>
  <si>
    <t>夏晓萍</t>
  </si>
  <si>
    <t>谢国平</t>
  </si>
  <si>
    <t>13579611502</t>
  </si>
  <si>
    <t>谢文同</t>
  </si>
  <si>
    <t>18149813638</t>
  </si>
  <si>
    <t>徐兵</t>
  </si>
  <si>
    <t>15001681265</t>
  </si>
  <si>
    <t>徐成</t>
  </si>
  <si>
    <t>13565631098</t>
  </si>
  <si>
    <t>薛兵</t>
  </si>
  <si>
    <t>13369803375</t>
  </si>
  <si>
    <t>张好利</t>
  </si>
  <si>
    <t>13565311208</t>
  </si>
  <si>
    <t>张好元</t>
  </si>
  <si>
    <t>13899614258</t>
  </si>
  <si>
    <t>张志华</t>
  </si>
  <si>
    <t>赵兵</t>
  </si>
  <si>
    <t>13899681133</t>
  </si>
  <si>
    <t>赵丹</t>
  </si>
  <si>
    <t>13201005578</t>
  </si>
  <si>
    <t>赵迪</t>
  </si>
  <si>
    <t>郑文海</t>
  </si>
  <si>
    <t>13689951720</t>
  </si>
  <si>
    <t>郑文武</t>
  </si>
  <si>
    <t>周茸</t>
  </si>
  <si>
    <t>15001681312</t>
  </si>
  <si>
    <t>周忠德</t>
  </si>
  <si>
    <t>13999551585</t>
  </si>
  <si>
    <t>朱丛疆</t>
  </si>
  <si>
    <t>15199671682</t>
  </si>
  <si>
    <t>朱丛军</t>
  </si>
  <si>
    <t>15209944589</t>
  </si>
  <si>
    <t>杲立民</t>
  </si>
  <si>
    <t>13999541485</t>
  </si>
  <si>
    <t>褚怀兰</t>
  </si>
  <si>
    <t>15199698631</t>
  </si>
  <si>
    <t>杲立华</t>
  </si>
  <si>
    <t>15199661390</t>
  </si>
  <si>
    <t>李建军</t>
  </si>
  <si>
    <t>西沙坝片区小计</t>
  </si>
  <si>
    <t>树窝子中心村合计</t>
  </si>
  <si>
    <t>戴久明</t>
  </si>
  <si>
    <t>东泉中心村</t>
  </si>
  <si>
    <t>东泉片区</t>
  </si>
  <si>
    <t>13899631939</t>
  </si>
  <si>
    <t>范迎春</t>
  </si>
  <si>
    <t>18290656173</t>
  </si>
  <si>
    <t>胡军</t>
  </si>
  <si>
    <t>13119006059</t>
  </si>
  <si>
    <t>刘永恩</t>
  </si>
  <si>
    <t>13579641079</t>
  </si>
  <si>
    <t>刘振才</t>
  </si>
  <si>
    <t>15199364455</t>
  </si>
  <si>
    <t>刘振强</t>
  </si>
  <si>
    <t>13201003206</t>
  </si>
  <si>
    <t>刘正国</t>
  </si>
  <si>
    <t>13109000881</t>
  </si>
  <si>
    <t>刘正贤</t>
  </si>
  <si>
    <t>尚玲</t>
  </si>
  <si>
    <t>13109009238</t>
  </si>
  <si>
    <t>史国祥</t>
  </si>
  <si>
    <t>18935730289</t>
  </si>
  <si>
    <t>史尊凯</t>
  </si>
  <si>
    <t>13519961416</t>
  </si>
  <si>
    <t>舒相军</t>
  </si>
  <si>
    <t>13565351893</t>
  </si>
  <si>
    <t>王彬</t>
  </si>
  <si>
    <t>15899061836</t>
  </si>
  <si>
    <t>王小萍</t>
  </si>
  <si>
    <t>18799671182</t>
  </si>
  <si>
    <t>王玉红</t>
  </si>
  <si>
    <t>18997809425</t>
  </si>
  <si>
    <t>王正元</t>
  </si>
  <si>
    <t>13179942897</t>
  </si>
  <si>
    <t>杨兆俊</t>
  </si>
  <si>
    <t>13109004192</t>
  </si>
  <si>
    <t>殷明强</t>
  </si>
  <si>
    <t>13095068733</t>
  </si>
  <si>
    <t>张维虎</t>
  </si>
  <si>
    <t>13565341778</t>
  </si>
  <si>
    <t>东泉片区小计</t>
  </si>
  <si>
    <t>董晓伟</t>
  </si>
  <si>
    <t>东泉西片区</t>
  </si>
  <si>
    <t>13999568325</t>
  </si>
  <si>
    <t>李世忠</t>
  </si>
  <si>
    <t>17809942666</t>
  </si>
  <si>
    <t>刘金城</t>
  </si>
  <si>
    <t>15999084466</t>
  </si>
  <si>
    <t>徐发军</t>
  </si>
  <si>
    <t>17799943690</t>
  </si>
  <si>
    <t>曾建军</t>
  </si>
  <si>
    <t>13899671334</t>
  </si>
  <si>
    <t>东泉西片区小计</t>
  </si>
  <si>
    <t>沙枣泉片区</t>
  </si>
  <si>
    <t>叶尔肯·
哈布力</t>
  </si>
  <si>
    <t>18196103215</t>
  </si>
  <si>
    <t>沙枣泉片区小计</t>
  </si>
  <si>
    <t>东泉中心村合计</t>
  </si>
  <si>
    <t>摆剑</t>
  </si>
  <si>
    <t>八户沟中心村</t>
  </si>
  <si>
    <t>龙泉片区</t>
  </si>
  <si>
    <t>13565631772</t>
  </si>
  <si>
    <t>董泽业</t>
  </si>
  <si>
    <t>18199285806</t>
  </si>
  <si>
    <t>虎玉贵</t>
  </si>
  <si>
    <t>13239068677</t>
  </si>
  <si>
    <t>寇亚明</t>
  </si>
  <si>
    <t>15299681223</t>
  </si>
  <si>
    <t>李建勇</t>
  </si>
  <si>
    <t>13095052661</t>
  </si>
  <si>
    <t>马连军</t>
  </si>
  <si>
    <t>13999240243</t>
  </si>
  <si>
    <t>张基平</t>
  </si>
  <si>
    <t>18099363815</t>
  </si>
  <si>
    <t>冯云</t>
  </si>
  <si>
    <t>13519964063</t>
  </si>
  <si>
    <t>海磊</t>
  </si>
  <si>
    <t>13319945467</t>
  </si>
  <si>
    <t>龙泉片区小计</t>
  </si>
  <si>
    <t>梁国宝</t>
  </si>
  <si>
    <t>八户沟片区</t>
  </si>
  <si>
    <t>13565621681</t>
  </si>
  <si>
    <t>马和田</t>
  </si>
  <si>
    <t>13899671076</t>
  </si>
  <si>
    <t>马红英</t>
  </si>
  <si>
    <t>15699303588</t>
  </si>
  <si>
    <t>妥小军</t>
  </si>
  <si>
    <t>18129291515</t>
  </si>
  <si>
    <t>八户沟片区小计</t>
  </si>
  <si>
    <t>摆华平</t>
  </si>
  <si>
    <t>碱泉片区</t>
  </si>
  <si>
    <t>15894761806</t>
  </si>
  <si>
    <t>惠成茂</t>
  </si>
  <si>
    <t>15894761818</t>
  </si>
  <si>
    <t>马林</t>
  </si>
  <si>
    <t>15299661190</t>
  </si>
  <si>
    <t>马永峰</t>
  </si>
  <si>
    <t>18009944789</t>
  </si>
  <si>
    <t>夏树高</t>
  </si>
  <si>
    <t>伊金全</t>
  </si>
  <si>
    <t>15886911748</t>
  </si>
  <si>
    <t>张强</t>
  </si>
  <si>
    <t>者义昌</t>
  </si>
  <si>
    <t>13364904531</t>
  </si>
  <si>
    <t>碱泉片区小计</t>
  </si>
  <si>
    <t>李方友</t>
  </si>
  <si>
    <t>九分地片区</t>
  </si>
  <si>
    <t>13899601314</t>
  </si>
  <si>
    <t>刘建新</t>
  </si>
  <si>
    <t>13565311331</t>
  </si>
  <si>
    <t>包存学</t>
  </si>
  <si>
    <t>15299631951</t>
  </si>
  <si>
    <t>包银程</t>
  </si>
  <si>
    <t>13899641524</t>
  </si>
  <si>
    <t>包银平</t>
  </si>
  <si>
    <t>13565309572</t>
  </si>
  <si>
    <t>陈明亮</t>
  </si>
  <si>
    <t>18099662041</t>
  </si>
  <si>
    <t>陈有仁</t>
  </si>
  <si>
    <t>13369945604</t>
  </si>
  <si>
    <t>海继仁</t>
  </si>
  <si>
    <t>13239880703</t>
  </si>
  <si>
    <t>马炳文</t>
  </si>
  <si>
    <t>13279053393</t>
  </si>
  <si>
    <t>米建军</t>
  </si>
  <si>
    <t>13109007091</t>
  </si>
  <si>
    <t>童六山</t>
  </si>
  <si>
    <t>13094018533</t>
  </si>
  <si>
    <t>者海苍</t>
  </si>
  <si>
    <t>15292591931</t>
  </si>
  <si>
    <t>者海原</t>
  </si>
  <si>
    <t>13689901412</t>
  </si>
  <si>
    <t>九分地片区小计</t>
  </si>
  <si>
    <t>八户沟中心村合计</t>
  </si>
  <si>
    <t>白新元</t>
  </si>
  <si>
    <t>中沟中心村</t>
  </si>
  <si>
    <t>中沟片区</t>
  </si>
  <si>
    <t>15899091733</t>
  </si>
  <si>
    <t>白新国</t>
  </si>
  <si>
    <t>15001671686</t>
  </si>
  <si>
    <t>曹治玉</t>
  </si>
  <si>
    <t>15999361580</t>
  </si>
  <si>
    <t>代德瑞</t>
  </si>
  <si>
    <t>17716986822</t>
  </si>
  <si>
    <t>杜海峰</t>
  </si>
  <si>
    <t>13899601552</t>
  </si>
  <si>
    <t>杜新成</t>
  </si>
  <si>
    <t>15001678305</t>
  </si>
  <si>
    <t>杜新亮</t>
  </si>
  <si>
    <t>18399901788</t>
  </si>
  <si>
    <t>杜新明</t>
  </si>
  <si>
    <t>18809058511</t>
  </si>
  <si>
    <t>范本福</t>
  </si>
  <si>
    <t>13394968876</t>
  </si>
  <si>
    <t>范冬</t>
  </si>
  <si>
    <t>18097812954</t>
  </si>
  <si>
    <t>苟明英</t>
  </si>
  <si>
    <t>13639981688</t>
  </si>
  <si>
    <t>韩文国</t>
  </si>
  <si>
    <t>13899631737</t>
  </si>
  <si>
    <t>何庆斌</t>
  </si>
  <si>
    <t>15899061366</t>
  </si>
  <si>
    <t>洪启建</t>
  </si>
  <si>
    <t>13201021521</t>
  </si>
  <si>
    <t>冀彪</t>
  </si>
  <si>
    <t>15209944458</t>
  </si>
  <si>
    <t>贾万林</t>
  </si>
  <si>
    <t>19809947027</t>
  </si>
  <si>
    <t>贾忠福</t>
  </si>
  <si>
    <t>15001681202</t>
  </si>
  <si>
    <t>贾忠强</t>
  </si>
  <si>
    <t>18999363268</t>
  </si>
  <si>
    <t>李兰</t>
  </si>
  <si>
    <t>18399951961</t>
  </si>
  <si>
    <t>刘静</t>
  </si>
  <si>
    <t>13095068956</t>
  </si>
  <si>
    <t>刘生明</t>
  </si>
  <si>
    <t>18299521112</t>
  </si>
  <si>
    <t>路正兵</t>
  </si>
  <si>
    <t>13579471586</t>
  </si>
  <si>
    <t>路正军</t>
  </si>
  <si>
    <t>17799407207</t>
  </si>
  <si>
    <t>路正新</t>
  </si>
  <si>
    <t>13899661296</t>
  </si>
  <si>
    <t>马宝福</t>
  </si>
  <si>
    <t>13689941388</t>
  </si>
  <si>
    <t>蒲群</t>
  </si>
  <si>
    <t>15026151018</t>
  </si>
  <si>
    <t>祁建明</t>
  </si>
  <si>
    <t>13779251960</t>
  </si>
  <si>
    <t>祁建新</t>
  </si>
  <si>
    <t>15292591540</t>
  </si>
  <si>
    <t>祁建柱</t>
  </si>
  <si>
    <t>15292603728</t>
  </si>
  <si>
    <t>秦振俊</t>
  </si>
  <si>
    <t>13999341979</t>
  </si>
  <si>
    <t>舒旭</t>
  </si>
  <si>
    <t>13199709535</t>
  </si>
  <si>
    <t>孙玉才</t>
  </si>
  <si>
    <t>18899668965</t>
  </si>
  <si>
    <t>汪新龙</t>
  </si>
  <si>
    <t>13364916213</t>
  </si>
  <si>
    <t>汪新文</t>
  </si>
  <si>
    <t>15199641388</t>
  </si>
  <si>
    <t>王存德</t>
  </si>
  <si>
    <t>18096855053</t>
  </si>
  <si>
    <t>王信成</t>
  </si>
  <si>
    <t>18690151515</t>
  </si>
  <si>
    <t>张红强</t>
  </si>
  <si>
    <t>13565621558</t>
  </si>
  <si>
    <t>张文斗</t>
  </si>
  <si>
    <t>13689921650</t>
  </si>
  <si>
    <t>张有忠</t>
  </si>
  <si>
    <t>18299521758</t>
  </si>
  <si>
    <t>缪荣福</t>
  </si>
  <si>
    <t>15899081803</t>
  </si>
  <si>
    <t>中沟片区小计</t>
  </si>
  <si>
    <t>包万有</t>
  </si>
  <si>
    <t>五里墩片区</t>
  </si>
  <si>
    <t>何银虎</t>
  </si>
  <si>
    <t>18999363564</t>
  </si>
  <si>
    <t>15299661208</t>
  </si>
  <si>
    <t>路斌</t>
  </si>
  <si>
    <t>13319054500</t>
  </si>
  <si>
    <t>裴承亮</t>
  </si>
  <si>
    <t>15714961797</t>
  </si>
  <si>
    <t>王耀辉</t>
  </si>
  <si>
    <t>13095060999</t>
  </si>
  <si>
    <t>叶飞</t>
  </si>
  <si>
    <t>13565321268</t>
  </si>
  <si>
    <t>曾涛</t>
  </si>
  <si>
    <t>15886911550</t>
  </si>
  <si>
    <t>章军</t>
  </si>
  <si>
    <t>13095060289</t>
  </si>
  <si>
    <t>五里墩片区小计</t>
  </si>
  <si>
    <t>张新刚</t>
  </si>
  <si>
    <t>小皇工片区</t>
  </si>
  <si>
    <t>13579621398</t>
  </si>
  <si>
    <t>曹建民</t>
  </si>
  <si>
    <t>15001671516</t>
  </si>
  <si>
    <t>邓春林</t>
  </si>
  <si>
    <t>18809051567</t>
  </si>
  <si>
    <t>方致荣</t>
  </si>
  <si>
    <t>13899601153</t>
  </si>
  <si>
    <t>方致元</t>
  </si>
  <si>
    <t>15894771893</t>
  </si>
  <si>
    <t>高吉德</t>
  </si>
  <si>
    <t>13689921609</t>
  </si>
  <si>
    <t>胡刚</t>
  </si>
  <si>
    <t>13899671942</t>
  </si>
  <si>
    <t>纪霞梅</t>
  </si>
  <si>
    <t>刘振学</t>
  </si>
  <si>
    <t>18139022601</t>
  </si>
  <si>
    <t>路春强</t>
  </si>
  <si>
    <t>13119009612</t>
  </si>
  <si>
    <t>路春生</t>
  </si>
  <si>
    <t>13899651220</t>
  </si>
  <si>
    <t>路春云</t>
  </si>
  <si>
    <t>15026171034</t>
  </si>
  <si>
    <t>聂明忠</t>
  </si>
  <si>
    <t>15299641649</t>
  </si>
  <si>
    <t>潘强</t>
  </si>
  <si>
    <t>15909941466</t>
  </si>
  <si>
    <t>潘勇</t>
  </si>
  <si>
    <t>13899661586</t>
  </si>
  <si>
    <t>彭新荣</t>
  </si>
  <si>
    <t>13899671913</t>
  </si>
  <si>
    <t>彭振坤</t>
  </si>
  <si>
    <t>18709051889</t>
  </si>
  <si>
    <t>齐成</t>
  </si>
  <si>
    <t>13579601124</t>
  </si>
  <si>
    <t>祁全年</t>
  </si>
  <si>
    <t>13579607002</t>
  </si>
  <si>
    <t>汤新军</t>
  </si>
  <si>
    <t>15199648306</t>
  </si>
  <si>
    <t>徐全勤</t>
  </si>
  <si>
    <t>13999541437</t>
  </si>
  <si>
    <t>于秀林</t>
  </si>
  <si>
    <t>13094015661</t>
  </si>
  <si>
    <t>曾祥明</t>
  </si>
  <si>
    <t>13899651124</t>
  </si>
  <si>
    <t>张明新</t>
  </si>
  <si>
    <t>13565351768</t>
  </si>
  <si>
    <t>小皇工片区小计</t>
  </si>
  <si>
    <t>中沟中心村合计</t>
  </si>
  <si>
    <t>白大辉</t>
  </si>
  <si>
    <t>街北中心村</t>
  </si>
  <si>
    <t>街北片区</t>
  </si>
  <si>
    <t>13565341782</t>
  </si>
  <si>
    <t>刘翠明</t>
  </si>
  <si>
    <t>13689951234</t>
  </si>
  <si>
    <t>陆玉珍</t>
  </si>
  <si>
    <t>15729961180</t>
  </si>
  <si>
    <t>马曹贵</t>
  </si>
  <si>
    <t>13639981461</t>
  </si>
  <si>
    <t>齐建刚</t>
  </si>
  <si>
    <t>13899641530</t>
  </si>
  <si>
    <t>桑宗忠</t>
  </si>
  <si>
    <t>15389965205</t>
  </si>
  <si>
    <t>魏岩</t>
  </si>
  <si>
    <t>杨金才</t>
  </si>
  <si>
    <t>13565321125</t>
  </si>
  <si>
    <t>曾凡生</t>
  </si>
  <si>
    <t>18082802633</t>
  </si>
  <si>
    <t>曾凡银</t>
  </si>
  <si>
    <t>18290681248</t>
  </si>
  <si>
    <t>张玉强</t>
  </si>
  <si>
    <t>13039402956</t>
  </si>
  <si>
    <t>周红伟</t>
  </si>
  <si>
    <t>15299651872</t>
  </si>
  <si>
    <t>街北片区小计</t>
  </si>
  <si>
    <t>曹凤翔</t>
  </si>
  <si>
    <t>街西片区</t>
  </si>
  <si>
    <t>13779861915</t>
  </si>
  <si>
    <t>丁金华</t>
  </si>
  <si>
    <t>13899629776</t>
  </si>
  <si>
    <t>樊利</t>
  </si>
  <si>
    <t>13899601149</t>
  </si>
  <si>
    <t>吕中泽</t>
  </si>
  <si>
    <t>15026221955</t>
  </si>
  <si>
    <t>秦开录</t>
  </si>
  <si>
    <t>13899651587</t>
  </si>
  <si>
    <t>秦文刚</t>
  </si>
  <si>
    <t>13565331558</t>
  </si>
  <si>
    <t>时均梅</t>
  </si>
  <si>
    <t>王秀兰</t>
  </si>
  <si>
    <t>13629951758</t>
  </si>
  <si>
    <t>伍金玉</t>
  </si>
  <si>
    <t>18997565657</t>
  </si>
  <si>
    <t>谢道坤</t>
  </si>
  <si>
    <t>18999360673</t>
  </si>
  <si>
    <t>杨灿武</t>
  </si>
  <si>
    <t>18149811289</t>
  </si>
  <si>
    <t>张新昌</t>
  </si>
  <si>
    <t>13899689142</t>
  </si>
  <si>
    <t>张银</t>
  </si>
  <si>
    <t>15001661829</t>
  </si>
  <si>
    <t>朱军儒</t>
  </si>
  <si>
    <t>13565361306</t>
  </si>
  <si>
    <t>街西片区小计</t>
  </si>
  <si>
    <t>代关祥</t>
  </si>
  <si>
    <t>滴水沟片区</t>
  </si>
  <si>
    <t>刘天林</t>
  </si>
  <si>
    <t>17799943380</t>
  </si>
  <si>
    <t>赛春</t>
  </si>
  <si>
    <t>马彦红</t>
  </si>
  <si>
    <t>刘永义</t>
  </si>
  <si>
    <t>宋洪军</t>
  </si>
  <si>
    <t>秦秀山</t>
  </si>
  <si>
    <t>丁永亮</t>
  </si>
  <si>
    <t>赵桂英</t>
  </si>
  <si>
    <t>宋风祥</t>
  </si>
  <si>
    <t>宋风德</t>
  </si>
  <si>
    <t>马超</t>
  </si>
  <si>
    <t>杨新东</t>
  </si>
  <si>
    <t>刘会山</t>
  </si>
  <si>
    <t>朱永芝</t>
  </si>
  <si>
    <t>叶永飞</t>
  </si>
  <si>
    <t>宋风江</t>
  </si>
  <si>
    <t>宋风新</t>
  </si>
  <si>
    <t>戴合山</t>
  </si>
  <si>
    <t>马建荣</t>
  </si>
  <si>
    <t>代合刚</t>
  </si>
  <si>
    <t>代合勇</t>
  </si>
  <si>
    <t>马金珍</t>
  </si>
  <si>
    <t>李福春</t>
  </si>
  <si>
    <t>代关中</t>
  </si>
  <si>
    <t>陈建军</t>
  </si>
  <si>
    <t>刘永科</t>
  </si>
  <si>
    <t>禹金有</t>
  </si>
  <si>
    <t>吴海荣</t>
  </si>
  <si>
    <t>马兴亮</t>
  </si>
  <si>
    <t>宋洪亮</t>
  </si>
  <si>
    <t>雷军吉</t>
  </si>
  <si>
    <t>滴水沟片区小计</t>
  </si>
  <si>
    <t>街北中心村合计</t>
  </si>
  <si>
    <t>常进海</t>
  </si>
  <si>
    <t>南泉中心村</t>
  </si>
  <si>
    <t>下南泉片区</t>
  </si>
  <si>
    <t>15199664582</t>
  </si>
  <si>
    <t>陈德新</t>
  </si>
  <si>
    <t>13029608998</t>
  </si>
  <si>
    <t>陈三平</t>
  </si>
  <si>
    <t>15389965235</t>
  </si>
  <si>
    <t>程进疆</t>
  </si>
  <si>
    <t>13565331458</t>
  </si>
  <si>
    <t>程进兰</t>
  </si>
  <si>
    <t>18997547053</t>
  </si>
  <si>
    <t>程进明</t>
  </si>
  <si>
    <t>15899051036</t>
  </si>
  <si>
    <t>丁军</t>
  </si>
  <si>
    <t>13899671681</t>
  </si>
  <si>
    <t>丁元年</t>
  </si>
  <si>
    <t>15026161696</t>
  </si>
  <si>
    <t>范学海</t>
  </si>
  <si>
    <t>范学武</t>
  </si>
  <si>
    <t>18997565306</t>
  </si>
  <si>
    <t>方成</t>
  </si>
  <si>
    <t>15899061732</t>
  </si>
  <si>
    <t>冯永新</t>
  </si>
  <si>
    <t>18009941784</t>
  </si>
  <si>
    <t>高世军</t>
  </si>
  <si>
    <t>15886911961</t>
  </si>
  <si>
    <t>葛文兵</t>
  </si>
  <si>
    <t>18999363160</t>
  </si>
  <si>
    <t>葛文军</t>
  </si>
  <si>
    <t>13119002475</t>
  </si>
  <si>
    <t>雷进仓</t>
  </si>
  <si>
    <t>15909941139</t>
  </si>
  <si>
    <t>李全成</t>
  </si>
  <si>
    <t>18099360307</t>
  </si>
  <si>
    <t>李全发</t>
  </si>
  <si>
    <t>15199661788</t>
  </si>
  <si>
    <t>李全跃</t>
  </si>
  <si>
    <t>13579461082</t>
  </si>
  <si>
    <t>卢永财</t>
  </si>
  <si>
    <t>13394968878</t>
  </si>
  <si>
    <t>宋康虎</t>
  </si>
  <si>
    <t>13689931211</t>
  </si>
  <si>
    <t>唐庾</t>
  </si>
  <si>
    <t>17809941388</t>
  </si>
  <si>
    <t>王林会</t>
  </si>
  <si>
    <t>13565321247</t>
  </si>
  <si>
    <t>魏清旭</t>
  </si>
  <si>
    <t>13899641192</t>
  </si>
  <si>
    <t>徐步成</t>
  </si>
  <si>
    <t>15899051435</t>
  </si>
  <si>
    <t>杨红军</t>
  </si>
  <si>
    <t>13609941289</t>
  </si>
  <si>
    <t>杨红喜</t>
  </si>
  <si>
    <t>18399991020</t>
  </si>
  <si>
    <t>常进成</t>
  </si>
  <si>
    <t>13565331433</t>
  </si>
  <si>
    <t>下南泉片区小计</t>
  </si>
  <si>
    <t>李成全</t>
  </si>
  <si>
    <t>小闸子片区</t>
  </si>
  <si>
    <t>15299691557</t>
  </si>
  <si>
    <t>马福云</t>
  </si>
  <si>
    <t>13039428799</t>
  </si>
  <si>
    <t>马洪军</t>
  </si>
  <si>
    <t>15299641811</t>
  </si>
  <si>
    <t>向明生</t>
  </si>
  <si>
    <t>18899041969</t>
  </si>
  <si>
    <t>胥红霞</t>
  </si>
  <si>
    <t>15299681372</t>
  </si>
  <si>
    <t>小闸子片区小计</t>
  </si>
  <si>
    <t>崔建国</t>
  </si>
  <si>
    <t>梭梭沟片区</t>
  </si>
  <si>
    <t>13899651768</t>
  </si>
  <si>
    <t>路克忠</t>
  </si>
  <si>
    <t>13779254411</t>
  </si>
  <si>
    <t>赛学斌</t>
  </si>
  <si>
    <t>18099360826</t>
  </si>
  <si>
    <t>张军儒</t>
  </si>
  <si>
    <t>13779871800</t>
  </si>
  <si>
    <t>梭梭沟片区小计</t>
  </si>
  <si>
    <t>南泉中心村合计</t>
  </si>
  <si>
    <t>贺忠</t>
  </si>
  <si>
    <t>东湖中心村</t>
  </si>
  <si>
    <t>上湖片区</t>
  </si>
  <si>
    <t>13565354488</t>
  </si>
  <si>
    <t>盛君祝</t>
  </si>
  <si>
    <t>13565621561</t>
  </si>
  <si>
    <t>上湖片区小计</t>
  </si>
  <si>
    <t>安龙虎</t>
  </si>
  <si>
    <t>苇湖片区</t>
  </si>
  <si>
    <t>15299125217</t>
  </si>
  <si>
    <t>李大伟</t>
  </si>
  <si>
    <t>13565631492</t>
  </si>
  <si>
    <t>芦殿华</t>
  </si>
  <si>
    <t>17716983585</t>
  </si>
  <si>
    <t>马金义</t>
  </si>
  <si>
    <t>13689931212</t>
  </si>
  <si>
    <t>马志明</t>
  </si>
  <si>
    <t>15999351776</t>
  </si>
  <si>
    <t>童金刚</t>
  </si>
  <si>
    <t>15199361465</t>
  </si>
  <si>
    <t>王敬强</t>
  </si>
  <si>
    <t>18083956907</t>
  </si>
  <si>
    <t>吴新福</t>
  </si>
  <si>
    <t>严文宾</t>
  </si>
  <si>
    <t>15389965995</t>
  </si>
  <si>
    <t>严昭凯</t>
  </si>
  <si>
    <t>18999363916</t>
  </si>
  <si>
    <t>苇湖片区小计</t>
  </si>
  <si>
    <t>盛金召</t>
  </si>
  <si>
    <t>井泉片区</t>
  </si>
  <si>
    <t>18963832906</t>
  </si>
  <si>
    <t>高松利</t>
  </si>
  <si>
    <t>13689921780</t>
  </si>
  <si>
    <t>高丁祥</t>
  </si>
  <si>
    <t>18096830769</t>
  </si>
  <si>
    <t>王宏星</t>
  </si>
  <si>
    <t>13579641634</t>
  </si>
  <si>
    <t>罗光辉</t>
  </si>
  <si>
    <t>于永寿</t>
  </si>
  <si>
    <t>张建民</t>
  </si>
  <si>
    <t>13999351270</t>
  </si>
  <si>
    <t>李玉文</t>
  </si>
  <si>
    <t>13709941040</t>
  </si>
  <si>
    <t>张振荣</t>
  </si>
  <si>
    <t>樊晨光</t>
  </si>
  <si>
    <t>18096820083</t>
  </si>
  <si>
    <t>杨占军</t>
  </si>
  <si>
    <t>13689951875</t>
  </si>
  <si>
    <t>胡海峰</t>
  </si>
  <si>
    <t>15299619621</t>
  </si>
  <si>
    <t>姚文奎</t>
  </si>
  <si>
    <t>15999074796</t>
  </si>
  <si>
    <t>王勤学</t>
  </si>
  <si>
    <t>杨占成</t>
  </si>
  <si>
    <t>苏丰奇</t>
  </si>
  <si>
    <t>13709941035</t>
  </si>
  <si>
    <t>苏伟忠</t>
  </si>
  <si>
    <t>15199661270</t>
  </si>
  <si>
    <t>乔红喜</t>
  </si>
  <si>
    <t>15299641276</t>
  </si>
  <si>
    <t>王俊</t>
  </si>
  <si>
    <t>15886901869</t>
  </si>
  <si>
    <t>陈长义</t>
  </si>
  <si>
    <t>刘彦平</t>
  </si>
  <si>
    <t>18299511318</t>
  </si>
  <si>
    <t>吴生东</t>
  </si>
  <si>
    <t>13519961951</t>
  </si>
  <si>
    <t>李玉开</t>
  </si>
  <si>
    <t>高彦军</t>
  </si>
  <si>
    <t>高真利</t>
  </si>
  <si>
    <t>15999071315</t>
  </si>
  <si>
    <t>陈永恒</t>
  </si>
  <si>
    <t>15299681355</t>
  </si>
  <si>
    <t>李长军</t>
  </si>
  <si>
    <t>杨旭旭</t>
  </si>
  <si>
    <t>马生秀</t>
  </si>
  <si>
    <t>18083956920</t>
  </si>
  <si>
    <t>李长福</t>
  </si>
  <si>
    <t>赵建文</t>
  </si>
  <si>
    <t>13565301315</t>
  </si>
  <si>
    <t>朱永兰</t>
  </si>
  <si>
    <t>15026191549</t>
  </si>
  <si>
    <t>井泉片区小计</t>
  </si>
  <si>
    <t>丁龙</t>
  </si>
  <si>
    <t>东湖片区</t>
  </si>
  <si>
    <t>13565351581</t>
  </si>
  <si>
    <t>丁云</t>
  </si>
  <si>
    <t>13239944480</t>
  </si>
  <si>
    <t>冯志刚</t>
  </si>
  <si>
    <t>13565636178</t>
  </si>
  <si>
    <t>冷建成</t>
  </si>
  <si>
    <t>18196180920</t>
  </si>
  <si>
    <t>李爱学</t>
  </si>
  <si>
    <t>13579856366</t>
  </si>
  <si>
    <t>李俊军</t>
  </si>
  <si>
    <t>15894761819</t>
  </si>
  <si>
    <t>马存进</t>
  </si>
  <si>
    <t>13689901720</t>
  </si>
  <si>
    <t>马存军</t>
  </si>
  <si>
    <t>13999551875</t>
  </si>
  <si>
    <t>马明吉</t>
  </si>
  <si>
    <t>15292611272</t>
  </si>
  <si>
    <t>马彦兵</t>
  </si>
  <si>
    <t>15299694497</t>
  </si>
  <si>
    <t>马彦军</t>
  </si>
  <si>
    <t>13565621480</t>
  </si>
  <si>
    <t>汪喜成</t>
  </si>
  <si>
    <t>18799051254</t>
  </si>
  <si>
    <t>王孝义</t>
  </si>
  <si>
    <t>18099388610</t>
  </si>
  <si>
    <t>杨成祥</t>
  </si>
  <si>
    <t>13579601137</t>
  </si>
  <si>
    <t>张国文</t>
  </si>
  <si>
    <t>15899051806</t>
  </si>
  <si>
    <t>张晓兵</t>
  </si>
  <si>
    <t>13999341415</t>
  </si>
  <si>
    <t>王明孝</t>
  </si>
  <si>
    <t>13689951661</t>
  </si>
  <si>
    <t>东湖片区小计</t>
  </si>
  <si>
    <t>李建新</t>
  </si>
  <si>
    <t>下湖片区</t>
  </si>
  <si>
    <t>18195911114</t>
  </si>
  <si>
    <t>刘良基</t>
  </si>
  <si>
    <t>13565616220</t>
  </si>
  <si>
    <t>陈生辉</t>
  </si>
  <si>
    <t>18160473584</t>
  </si>
  <si>
    <t>代合女</t>
  </si>
  <si>
    <t>18997565380</t>
  </si>
  <si>
    <t>郭太山</t>
  </si>
  <si>
    <t>13689941384</t>
  </si>
  <si>
    <t>郭文军</t>
  </si>
  <si>
    <t>13619961007</t>
  </si>
  <si>
    <t>郭玉忠</t>
  </si>
  <si>
    <t>13899631368</t>
  </si>
  <si>
    <t>韩幸福</t>
  </si>
  <si>
    <t>13899619382</t>
  </si>
  <si>
    <t>何其海</t>
  </si>
  <si>
    <t>13639981604</t>
  </si>
  <si>
    <t>胡爱兵</t>
  </si>
  <si>
    <t>13689943312</t>
  </si>
  <si>
    <t>胡爱林</t>
  </si>
  <si>
    <t>18082805302</t>
  </si>
  <si>
    <t>李富学</t>
  </si>
  <si>
    <t>17799593022</t>
  </si>
  <si>
    <t>李闻学</t>
  </si>
  <si>
    <t>18099383270</t>
  </si>
  <si>
    <t>刘多基</t>
  </si>
  <si>
    <t>芦永林</t>
  </si>
  <si>
    <t>13999551190</t>
  </si>
  <si>
    <t>马桂花</t>
  </si>
  <si>
    <t>15769001681</t>
  </si>
  <si>
    <t>马国梅</t>
  </si>
  <si>
    <t>13565324541</t>
  </si>
  <si>
    <t>马金辉</t>
  </si>
  <si>
    <t>18997565360</t>
  </si>
  <si>
    <t>齐军天</t>
  </si>
  <si>
    <t>15899061075</t>
  </si>
  <si>
    <t>宋虎年</t>
  </si>
  <si>
    <t>13399948020</t>
  </si>
  <si>
    <t>王多军</t>
  </si>
  <si>
    <t>13565331369</t>
  </si>
  <si>
    <t>叶桂海</t>
  </si>
  <si>
    <t>18999363613</t>
  </si>
  <si>
    <t>叶子佳</t>
  </si>
  <si>
    <t>15292858670</t>
  </si>
  <si>
    <t>张天民</t>
  </si>
  <si>
    <t>15999361456</t>
  </si>
  <si>
    <t>张向平</t>
  </si>
  <si>
    <t>15001679650</t>
  </si>
  <si>
    <t>赵龙</t>
  </si>
  <si>
    <t>13565631017</t>
  </si>
  <si>
    <t>下湖片区小计</t>
  </si>
  <si>
    <t>东湖中心村合计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</si>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</sst>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9" fontId="0" fillId="0" borderId="0" xfId="3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4" fillId="0" borderId="1" xfId="3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9" fontId="1" fillId="0" borderId="1" xfId="3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9" fontId="1" fillId="0" borderId="1" xfId="3" applyNumberFormat="1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9" fontId="6" fillId="0" borderId="1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 applyProtection="1">
      <alignment horizontal="center" vertical="center"/>
    </xf>
    <xf numFmtId="178" fontId="7" fillId="0" borderId="0" xfId="3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1"/>
  <sheetViews>
    <sheetView tabSelected="1" zoomScale="85" zoomScaleNormal="85" workbookViewId="0">
      <pane xSplit="5" ySplit="2" topLeftCell="F525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3.5"/>
  <cols>
    <col min="1" max="1" width="5.83333333333333" style="3" customWidth="1"/>
    <col min="2" max="2" width="19.0916666666667" style="4" customWidth="1"/>
    <col min="3" max="3" width="10.8916666666667" style="3" customWidth="1"/>
    <col min="4" max="4" width="13.3833333333333" style="3" customWidth="1"/>
    <col min="5" max="5" width="14.4" style="3" customWidth="1"/>
    <col min="6" max="6" width="16.4" style="4" hidden="1" customWidth="1"/>
    <col min="7" max="8" width="16.4" style="4" customWidth="1"/>
    <col min="9" max="9" width="17.8083333333333" style="4" customWidth="1"/>
    <col min="10" max="10" width="11.3916666666667" style="5" customWidth="1"/>
    <col min="11" max="11" width="18.275" style="6" customWidth="1"/>
    <col min="12" max="16384" width="9" style="3"/>
  </cols>
  <sheetData>
    <row r="1" ht="9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43.0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6</v>
      </c>
      <c r="H2" s="9" t="s">
        <v>7</v>
      </c>
      <c r="I2" s="8" t="s">
        <v>8</v>
      </c>
      <c r="J2" s="13" t="s">
        <v>9</v>
      </c>
      <c r="K2" s="13" t="s">
        <v>10</v>
      </c>
    </row>
    <row r="3" s="1" customFormat="1" spans="1:11">
      <c r="A3" s="10">
        <v>1</v>
      </c>
      <c r="B3" s="11" t="s">
        <v>11</v>
      </c>
      <c r="C3" s="12" t="s">
        <v>12</v>
      </c>
      <c r="D3" s="12" t="s">
        <v>13</v>
      </c>
      <c r="E3" s="11" t="s">
        <v>14</v>
      </c>
      <c r="F3" s="11" t="s">
        <v>15</v>
      </c>
      <c r="G3" s="11" t="str">
        <f>REPLACE(F3,4,4,"****")</f>
        <v>135****1606</v>
      </c>
      <c r="H3" s="11" t="s">
        <v>16</v>
      </c>
      <c r="I3" s="14">
        <v>40.2</v>
      </c>
      <c r="J3" s="15">
        <v>0.29</v>
      </c>
      <c r="K3" s="16">
        <v>1970.2</v>
      </c>
    </row>
    <row r="4" s="1" customFormat="1" spans="1:11">
      <c r="A4" s="10">
        <v>2</v>
      </c>
      <c r="B4" s="11" t="s">
        <v>17</v>
      </c>
      <c r="C4" s="12" t="s">
        <v>12</v>
      </c>
      <c r="D4" s="12" t="s">
        <v>13</v>
      </c>
      <c r="E4" s="11" t="s">
        <v>14</v>
      </c>
      <c r="F4" s="11" t="s">
        <v>18</v>
      </c>
      <c r="G4" s="11" t="str">
        <f t="shared" ref="G4:G67" si="0">REPLACE(F4,4,4,"****")</f>
        <v>190****1381</v>
      </c>
      <c r="H4" s="11" t="s">
        <v>16</v>
      </c>
      <c r="I4" s="14">
        <v>34.2</v>
      </c>
      <c r="J4" s="15">
        <v>0.29</v>
      </c>
      <c r="K4" s="16">
        <v>1676.14</v>
      </c>
    </row>
    <row r="5" s="1" customFormat="1" spans="1:11">
      <c r="A5" s="10">
        <v>3</v>
      </c>
      <c r="B5" s="11" t="s">
        <v>19</v>
      </c>
      <c r="C5" s="12" t="s">
        <v>12</v>
      </c>
      <c r="D5" s="12" t="s">
        <v>13</v>
      </c>
      <c r="E5" s="11" t="s">
        <v>14</v>
      </c>
      <c r="F5" s="11" t="s">
        <v>20</v>
      </c>
      <c r="G5" s="11" t="str">
        <f t="shared" si="0"/>
        <v>135****1780</v>
      </c>
      <c r="H5" s="11" t="s">
        <v>16</v>
      </c>
      <c r="I5" s="14">
        <v>94.3</v>
      </c>
      <c r="J5" s="15">
        <v>0.29</v>
      </c>
      <c r="K5" s="16">
        <v>4621.64</v>
      </c>
    </row>
    <row r="6" s="1" customFormat="1" spans="1:11">
      <c r="A6" s="10">
        <v>4</v>
      </c>
      <c r="B6" s="11" t="s">
        <v>21</v>
      </c>
      <c r="C6" s="12" t="s">
        <v>12</v>
      </c>
      <c r="D6" s="12" t="s">
        <v>13</v>
      </c>
      <c r="E6" s="11" t="s">
        <v>14</v>
      </c>
      <c r="F6" s="11" t="s">
        <v>22</v>
      </c>
      <c r="G6" s="11" t="str">
        <f t="shared" si="0"/>
        <v>189****0290</v>
      </c>
      <c r="H6" s="11" t="s">
        <v>16</v>
      </c>
      <c r="I6" s="14">
        <v>86</v>
      </c>
      <c r="J6" s="15">
        <v>0.29</v>
      </c>
      <c r="K6" s="16">
        <v>4214.86</v>
      </c>
    </row>
    <row r="7" s="1" customFormat="1" spans="1:11">
      <c r="A7" s="10">
        <v>5</v>
      </c>
      <c r="B7" s="11" t="s">
        <v>23</v>
      </c>
      <c r="C7" s="12" t="s">
        <v>12</v>
      </c>
      <c r="D7" s="12" t="s">
        <v>13</v>
      </c>
      <c r="E7" s="11" t="s">
        <v>14</v>
      </c>
      <c r="F7" s="11" t="s">
        <v>24</v>
      </c>
      <c r="G7" s="11" t="str">
        <f t="shared" si="0"/>
        <v>152****4466</v>
      </c>
      <c r="H7" s="11" t="s">
        <v>16</v>
      </c>
      <c r="I7" s="14">
        <v>83</v>
      </c>
      <c r="J7" s="15">
        <v>0.29</v>
      </c>
      <c r="K7" s="16">
        <v>4067.83</v>
      </c>
    </row>
    <row r="8" s="1" customFormat="1" spans="1:12">
      <c r="A8" s="10">
        <v>6</v>
      </c>
      <c r="B8" s="11" t="s">
        <v>25</v>
      </c>
      <c r="C8" s="12" t="s">
        <v>12</v>
      </c>
      <c r="D8" s="12" t="s">
        <v>13</v>
      </c>
      <c r="E8" s="11" t="s">
        <v>14</v>
      </c>
      <c r="F8" s="11" t="s">
        <v>26</v>
      </c>
      <c r="G8" s="11" t="str">
        <f t="shared" si="0"/>
        <v>135****1914</v>
      </c>
      <c r="H8" s="11" t="s">
        <v>16</v>
      </c>
      <c r="I8" s="14">
        <v>26.6</v>
      </c>
      <c r="J8" s="15">
        <v>0.29</v>
      </c>
      <c r="K8" s="16">
        <v>1303.67</v>
      </c>
      <c r="L8" s="17"/>
    </row>
    <row r="9" s="1" customFormat="1" spans="1:11">
      <c r="A9" s="10">
        <v>7</v>
      </c>
      <c r="B9" s="11" t="s">
        <v>27</v>
      </c>
      <c r="C9" s="12" t="s">
        <v>12</v>
      </c>
      <c r="D9" s="12" t="s">
        <v>13</v>
      </c>
      <c r="E9" s="11" t="s">
        <v>14</v>
      </c>
      <c r="F9" s="11" t="s">
        <v>28</v>
      </c>
      <c r="G9" s="11" t="str">
        <f t="shared" si="0"/>
        <v>137****1085</v>
      </c>
      <c r="H9" s="11" t="s">
        <v>16</v>
      </c>
      <c r="I9" s="14">
        <v>40.6</v>
      </c>
      <c r="J9" s="15">
        <v>0.29</v>
      </c>
      <c r="K9" s="16">
        <v>1989.8</v>
      </c>
    </row>
    <row r="10" s="1" customFormat="1" spans="1:11">
      <c r="A10" s="10">
        <v>8</v>
      </c>
      <c r="B10" s="11" t="s">
        <v>29</v>
      </c>
      <c r="C10" s="12" t="s">
        <v>12</v>
      </c>
      <c r="D10" s="12" t="s">
        <v>13</v>
      </c>
      <c r="E10" s="11" t="s">
        <v>14</v>
      </c>
      <c r="F10" s="11" t="s">
        <v>30</v>
      </c>
      <c r="G10" s="11" t="str">
        <f t="shared" si="0"/>
        <v>135****1556</v>
      </c>
      <c r="H10" s="11" t="s">
        <v>31</v>
      </c>
      <c r="I10" s="14">
        <v>910</v>
      </c>
      <c r="J10" s="18">
        <v>0.18</v>
      </c>
      <c r="K10" s="16">
        <v>27682.2</v>
      </c>
    </row>
    <row r="11" s="1" customFormat="1" spans="1:11">
      <c r="A11" s="10">
        <v>9</v>
      </c>
      <c r="B11" s="11" t="s">
        <v>32</v>
      </c>
      <c r="C11" s="12" t="s">
        <v>12</v>
      </c>
      <c r="D11" s="12" t="s">
        <v>13</v>
      </c>
      <c r="E11" s="11" t="s">
        <v>14</v>
      </c>
      <c r="F11" s="11" t="s">
        <v>33</v>
      </c>
      <c r="G11" s="11" t="str">
        <f t="shared" si="0"/>
        <v>181****6762</v>
      </c>
      <c r="H11" s="11" t="s">
        <v>16</v>
      </c>
      <c r="I11" s="14">
        <v>16.9</v>
      </c>
      <c r="J11" s="15">
        <v>0.29</v>
      </c>
      <c r="K11" s="16">
        <v>828.27</v>
      </c>
    </row>
    <row r="12" s="1" customFormat="1" spans="1:11">
      <c r="A12" s="10">
        <v>10</v>
      </c>
      <c r="B12" s="11" t="s">
        <v>34</v>
      </c>
      <c r="C12" s="12" t="s">
        <v>12</v>
      </c>
      <c r="D12" s="12" t="s">
        <v>13</v>
      </c>
      <c r="E12" s="11" t="s">
        <v>14</v>
      </c>
      <c r="F12" s="11" t="s">
        <v>35</v>
      </c>
      <c r="G12" s="11" t="str">
        <f t="shared" si="0"/>
        <v>182****1792</v>
      </c>
      <c r="H12" s="11" t="s">
        <v>16</v>
      </c>
      <c r="I12" s="14">
        <v>106</v>
      </c>
      <c r="J12" s="15">
        <v>0.29</v>
      </c>
      <c r="K12" s="16">
        <v>5195.06</v>
      </c>
    </row>
    <row r="13" s="1" customFormat="1" spans="1:11">
      <c r="A13" s="10">
        <v>11</v>
      </c>
      <c r="B13" s="11" t="s">
        <v>36</v>
      </c>
      <c r="C13" s="12" t="s">
        <v>12</v>
      </c>
      <c r="D13" s="12" t="s">
        <v>13</v>
      </c>
      <c r="E13" s="11" t="s">
        <v>14</v>
      </c>
      <c r="F13" s="11" t="s">
        <v>37</v>
      </c>
      <c r="G13" s="11" t="str">
        <f t="shared" si="0"/>
        <v>151****1456</v>
      </c>
      <c r="H13" s="11" t="s">
        <v>16</v>
      </c>
      <c r="I13" s="14">
        <v>30.4</v>
      </c>
      <c r="J13" s="15">
        <v>0.29</v>
      </c>
      <c r="K13" s="16">
        <v>1489.9</v>
      </c>
    </row>
    <row r="14" s="1" customFormat="1" spans="2:11">
      <c r="B14" s="11" t="s">
        <v>38</v>
      </c>
      <c r="C14" s="12"/>
      <c r="D14" s="12"/>
      <c r="E14" s="11"/>
      <c r="F14" s="11"/>
      <c r="G14" s="11"/>
      <c r="H14" s="11"/>
      <c r="I14" s="14">
        <f>SUM(I3:I13)</f>
        <v>1468.2</v>
      </c>
      <c r="J14" s="14"/>
      <c r="K14" s="14">
        <f>SUM(K3:K13)</f>
        <v>55039.57</v>
      </c>
    </row>
    <row r="15" s="1" customFormat="1" spans="1:11">
      <c r="A15" s="10">
        <v>12</v>
      </c>
      <c r="B15" s="11" t="s">
        <v>39</v>
      </c>
      <c r="C15" s="12" t="s">
        <v>12</v>
      </c>
      <c r="D15" s="12" t="s">
        <v>13</v>
      </c>
      <c r="E15" s="11" t="s">
        <v>40</v>
      </c>
      <c r="F15" s="11" t="s">
        <v>41</v>
      </c>
      <c r="G15" s="11" t="str">
        <f t="shared" si="0"/>
        <v>138****1852</v>
      </c>
      <c r="H15" s="11" t="s">
        <v>16</v>
      </c>
      <c r="I15" s="14">
        <v>22.2</v>
      </c>
      <c r="J15" s="19">
        <v>0.29</v>
      </c>
      <c r="K15" s="14">
        <v>1088.02</v>
      </c>
    </row>
    <row r="16" s="1" customFormat="1" spans="1:11">
      <c r="A16" s="10">
        <v>13</v>
      </c>
      <c r="B16" s="11" t="s">
        <v>42</v>
      </c>
      <c r="C16" s="12" t="s">
        <v>12</v>
      </c>
      <c r="D16" s="12" t="s">
        <v>13</v>
      </c>
      <c r="E16" s="11" t="s">
        <v>40</v>
      </c>
      <c r="F16" s="11" t="s">
        <v>43</v>
      </c>
      <c r="G16" s="11" t="str">
        <f t="shared" si="0"/>
        <v>181****5696</v>
      </c>
      <c r="H16" s="11" t="s">
        <v>16</v>
      </c>
      <c r="I16" s="14">
        <v>46.8</v>
      </c>
      <c r="J16" s="19">
        <v>0.29</v>
      </c>
      <c r="K16" s="14">
        <v>2293.66</v>
      </c>
    </row>
    <row r="17" s="1" customFormat="1" spans="1:11">
      <c r="A17" s="10">
        <v>14</v>
      </c>
      <c r="B17" s="11" t="s">
        <v>44</v>
      </c>
      <c r="C17" s="12" t="s">
        <v>12</v>
      </c>
      <c r="D17" s="12" t="s">
        <v>13</v>
      </c>
      <c r="E17" s="11" t="s">
        <v>40</v>
      </c>
      <c r="F17" s="11" t="s">
        <v>45</v>
      </c>
      <c r="G17" s="11" t="str">
        <f t="shared" si="0"/>
        <v>138****1520</v>
      </c>
      <c r="H17" s="11" t="s">
        <v>16</v>
      </c>
      <c r="I17" s="14">
        <v>64</v>
      </c>
      <c r="J17" s="19">
        <v>0.29</v>
      </c>
      <c r="K17" s="14">
        <v>3136.64</v>
      </c>
    </row>
    <row r="18" s="1" customFormat="1" spans="1:11">
      <c r="A18" s="10">
        <v>15</v>
      </c>
      <c r="B18" s="11" t="s">
        <v>46</v>
      </c>
      <c r="C18" s="12" t="s">
        <v>12</v>
      </c>
      <c r="D18" s="12" t="s">
        <v>13</v>
      </c>
      <c r="E18" s="11" t="s">
        <v>40</v>
      </c>
      <c r="F18" s="11" t="s">
        <v>47</v>
      </c>
      <c r="G18" s="11" t="str">
        <f t="shared" si="0"/>
        <v>159****5227</v>
      </c>
      <c r="H18" s="11" t="s">
        <v>16</v>
      </c>
      <c r="I18" s="14">
        <v>170</v>
      </c>
      <c r="J18" s="19">
        <v>0.29</v>
      </c>
      <c r="K18" s="14">
        <v>8331.7</v>
      </c>
    </row>
    <row r="19" s="1" customFormat="1" spans="1:11">
      <c r="A19" s="10">
        <v>16</v>
      </c>
      <c r="B19" s="11" t="s">
        <v>48</v>
      </c>
      <c r="C19" s="12" t="s">
        <v>12</v>
      </c>
      <c r="D19" s="12" t="s">
        <v>13</v>
      </c>
      <c r="E19" s="11" t="s">
        <v>40</v>
      </c>
      <c r="F19" s="11" t="s">
        <v>49</v>
      </c>
      <c r="G19" s="11" t="str">
        <f t="shared" si="0"/>
        <v>135****1015</v>
      </c>
      <c r="H19" s="11" t="s">
        <v>16</v>
      </c>
      <c r="I19" s="14">
        <v>19.3</v>
      </c>
      <c r="J19" s="19">
        <v>0.29</v>
      </c>
      <c r="K19" s="14">
        <v>945.89</v>
      </c>
    </row>
    <row r="20" s="1" customFormat="1" spans="1:11">
      <c r="A20" s="10">
        <v>17</v>
      </c>
      <c r="B20" s="11" t="s">
        <v>50</v>
      </c>
      <c r="C20" s="12" t="s">
        <v>12</v>
      </c>
      <c r="D20" s="12" t="s">
        <v>13</v>
      </c>
      <c r="E20" s="11" t="s">
        <v>40</v>
      </c>
      <c r="F20" s="11" t="s">
        <v>51</v>
      </c>
      <c r="G20" s="11" t="str">
        <f t="shared" si="0"/>
        <v>135****1798</v>
      </c>
      <c r="H20" s="11" t="s">
        <v>31</v>
      </c>
      <c r="I20" s="14">
        <v>393.7</v>
      </c>
      <c r="J20" s="19">
        <v>0.18</v>
      </c>
      <c r="K20" s="14">
        <v>11976.35</v>
      </c>
    </row>
    <row r="21" s="1" customFormat="1" spans="1:11">
      <c r="A21" s="10">
        <v>18</v>
      </c>
      <c r="B21" s="11" t="s">
        <v>52</v>
      </c>
      <c r="C21" s="12" t="s">
        <v>12</v>
      </c>
      <c r="D21" s="12" t="s">
        <v>13</v>
      </c>
      <c r="E21" s="11" t="s">
        <v>40</v>
      </c>
      <c r="F21" s="11" t="s">
        <v>53</v>
      </c>
      <c r="G21" s="11" t="str">
        <f t="shared" si="0"/>
        <v>135****1323</v>
      </c>
      <c r="H21" s="11" t="s">
        <v>16</v>
      </c>
      <c r="I21" s="14">
        <v>22.2</v>
      </c>
      <c r="J21" s="19">
        <v>0.29</v>
      </c>
      <c r="K21" s="14">
        <v>1088.02</v>
      </c>
    </row>
    <row r="22" s="1" customFormat="1" spans="1:11">
      <c r="A22" s="10">
        <v>19</v>
      </c>
      <c r="B22" s="11" t="s">
        <v>54</v>
      </c>
      <c r="C22" s="12" t="s">
        <v>12</v>
      </c>
      <c r="D22" s="12" t="s">
        <v>13</v>
      </c>
      <c r="E22" s="11" t="s">
        <v>40</v>
      </c>
      <c r="F22" s="11" t="s">
        <v>55</v>
      </c>
      <c r="G22" s="11" t="str">
        <f t="shared" si="0"/>
        <v>135****1716</v>
      </c>
      <c r="H22" s="11" t="s">
        <v>16</v>
      </c>
      <c r="I22" s="14">
        <v>59.5</v>
      </c>
      <c r="J22" s="19">
        <v>0.29</v>
      </c>
      <c r="K22" s="14">
        <v>2916.09</v>
      </c>
    </row>
    <row r="23" s="1" customFormat="1" spans="1:11">
      <c r="A23" s="10">
        <v>20</v>
      </c>
      <c r="B23" s="11" t="s">
        <v>56</v>
      </c>
      <c r="C23" s="12" t="s">
        <v>12</v>
      </c>
      <c r="D23" s="12" t="s">
        <v>13</v>
      </c>
      <c r="E23" s="11" t="s">
        <v>40</v>
      </c>
      <c r="F23" s="11" t="s">
        <v>57</v>
      </c>
      <c r="G23" s="11" t="str">
        <f t="shared" si="0"/>
        <v>139****0534</v>
      </c>
      <c r="H23" s="11" t="s">
        <v>31</v>
      </c>
      <c r="I23" s="14">
        <v>284.8</v>
      </c>
      <c r="J23" s="19">
        <v>0.18</v>
      </c>
      <c r="K23" s="14">
        <v>8663.62</v>
      </c>
    </row>
    <row r="24" s="1" customFormat="1" spans="1:11">
      <c r="A24" s="10">
        <v>21</v>
      </c>
      <c r="B24" s="11" t="s">
        <v>58</v>
      </c>
      <c r="C24" s="12" t="s">
        <v>12</v>
      </c>
      <c r="D24" s="12" t="s">
        <v>13</v>
      </c>
      <c r="E24" s="11" t="s">
        <v>40</v>
      </c>
      <c r="F24" s="11" t="s">
        <v>59</v>
      </c>
      <c r="G24" s="11" t="str">
        <f t="shared" si="0"/>
        <v>151****1758</v>
      </c>
      <c r="H24" s="11" t="s">
        <v>16</v>
      </c>
      <c r="I24" s="14">
        <v>54.5</v>
      </c>
      <c r="J24" s="19">
        <v>0.29</v>
      </c>
      <c r="K24" s="14">
        <v>2671.04</v>
      </c>
    </row>
    <row r="25" s="1" customFormat="1" spans="1:11">
      <c r="A25" s="10">
        <v>22</v>
      </c>
      <c r="B25" s="11" t="s">
        <v>60</v>
      </c>
      <c r="C25" s="12" t="s">
        <v>12</v>
      </c>
      <c r="D25" s="12" t="s">
        <v>13</v>
      </c>
      <c r="E25" s="11" t="s">
        <v>40</v>
      </c>
      <c r="F25" s="11" t="s">
        <v>61</v>
      </c>
      <c r="G25" s="11" t="str">
        <f t="shared" si="0"/>
        <v>139****1034</v>
      </c>
      <c r="H25" s="11" t="s">
        <v>16</v>
      </c>
      <c r="I25" s="14">
        <v>58.3</v>
      </c>
      <c r="J25" s="19">
        <v>0.29</v>
      </c>
      <c r="K25" s="14">
        <v>2857.28</v>
      </c>
    </row>
    <row r="26" s="1" customFormat="1" spans="1:11">
      <c r="A26" s="10">
        <v>23</v>
      </c>
      <c r="B26" s="11" t="s">
        <v>62</v>
      </c>
      <c r="C26" s="12" t="s">
        <v>12</v>
      </c>
      <c r="D26" s="12" t="s">
        <v>13</v>
      </c>
      <c r="E26" s="11" t="s">
        <v>40</v>
      </c>
      <c r="F26" s="11" t="s">
        <v>63</v>
      </c>
      <c r="G26" s="11" t="str">
        <f t="shared" si="0"/>
        <v>135****2708</v>
      </c>
      <c r="H26" s="11" t="s">
        <v>16</v>
      </c>
      <c r="I26" s="14">
        <v>65</v>
      </c>
      <c r="J26" s="19">
        <v>0.29</v>
      </c>
      <c r="K26" s="14">
        <v>3185.65</v>
      </c>
    </row>
    <row r="27" s="1" customFormat="1" spans="1:11">
      <c r="A27" s="10">
        <v>24</v>
      </c>
      <c r="B27" s="11" t="s">
        <v>64</v>
      </c>
      <c r="C27" s="12" t="s">
        <v>12</v>
      </c>
      <c r="D27" s="12" t="s">
        <v>13</v>
      </c>
      <c r="E27" s="11" t="s">
        <v>40</v>
      </c>
      <c r="F27" s="11" t="s">
        <v>65</v>
      </c>
      <c r="G27" s="11" t="str">
        <f t="shared" si="0"/>
        <v>135****1956</v>
      </c>
      <c r="H27" s="11" t="s">
        <v>16</v>
      </c>
      <c r="I27" s="14">
        <v>124.5</v>
      </c>
      <c r="J27" s="19">
        <v>0.29</v>
      </c>
      <c r="K27" s="14">
        <v>6101.74</v>
      </c>
    </row>
    <row r="28" s="1" customFormat="1" spans="2:11">
      <c r="B28" s="11" t="s">
        <v>66</v>
      </c>
      <c r="C28" s="12"/>
      <c r="D28" s="12"/>
      <c r="E28" s="11"/>
      <c r="F28" s="11"/>
      <c r="G28" s="11"/>
      <c r="H28" s="11"/>
      <c r="I28" s="14">
        <f>SUM(I15:I27)</f>
        <v>1384.8</v>
      </c>
      <c r="J28" s="19"/>
      <c r="K28" s="14">
        <f>SUM(K15:K27)</f>
        <v>55255.7</v>
      </c>
    </row>
    <row r="29" s="1" customFormat="1" spans="1:11">
      <c r="A29" s="10">
        <v>25</v>
      </c>
      <c r="B29" s="11" t="s">
        <v>67</v>
      </c>
      <c r="C29" s="12" t="s">
        <v>12</v>
      </c>
      <c r="D29" s="12" t="s">
        <v>13</v>
      </c>
      <c r="E29" s="11" t="s">
        <v>68</v>
      </c>
      <c r="F29" s="11" t="s">
        <v>69</v>
      </c>
      <c r="G29" s="11" t="str">
        <f t="shared" si="0"/>
        <v>187****1293</v>
      </c>
      <c r="H29" s="11" t="s">
        <v>16</v>
      </c>
      <c r="I29" s="14">
        <v>36</v>
      </c>
      <c r="J29" s="19">
        <v>0.29</v>
      </c>
      <c r="K29" s="14">
        <v>1764.36</v>
      </c>
    </row>
    <row r="30" s="1" customFormat="1" spans="1:11">
      <c r="A30" s="10">
        <v>26</v>
      </c>
      <c r="B30" s="11" t="s">
        <v>70</v>
      </c>
      <c r="C30" s="12" t="s">
        <v>12</v>
      </c>
      <c r="D30" s="12" t="s">
        <v>13</v>
      </c>
      <c r="E30" s="11" t="s">
        <v>68</v>
      </c>
      <c r="F30" s="11" t="s">
        <v>71</v>
      </c>
      <c r="G30" s="11" t="str">
        <f t="shared" si="0"/>
        <v>189****2640</v>
      </c>
      <c r="H30" s="11" t="s">
        <v>16</v>
      </c>
      <c r="I30" s="14">
        <v>36</v>
      </c>
      <c r="J30" s="19">
        <v>0.29</v>
      </c>
      <c r="K30" s="14">
        <v>1764.36</v>
      </c>
    </row>
    <row r="31" s="1" customFormat="1" spans="1:11">
      <c r="A31" s="10">
        <v>27</v>
      </c>
      <c r="B31" s="11" t="s">
        <v>72</v>
      </c>
      <c r="C31" s="12" t="s">
        <v>12</v>
      </c>
      <c r="D31" s="12" t="s">
        <v>13</v>
      </c>
      <c r="E31" s="11" t="s">
        <v>68</v>
      </c>
      <c r="F31" s="11" t="s">
        <v>73</v>
      </c>
      <c r="G31" s="11" t="str">
        <f t="shared" si="0"/>
        <v>157****1969</v>
      </c>
      <c r="H31" s="11" t="s">
        <v>16</v>
      </c>
      <c r="I31" s="14">
        <v>36</v>
      </c>
      <c r="J31" s="19">
        <v>0.29</v>
      </c>
      <c r="K31" s="14">
        <v>1764.36</v>
      </c>
    </row>
    <row r="32" s="1" customFormat="1" spans="1:11">
      <c r="A32" s="10">
        <v>28</v>
      </c>
      <c r="B32" s="11" t="s">
        <v>74</v>
      </c>
      <c r="C32" s="12" t="s">
        <v>12</v>
      </c>
      <c r="D32" s="12" t="s">
        <v>13</v>
      </c>
      <c r="E32" s="11" t="s">
        <v>68</v>
      </c>
      <c r="F32" s="11" t="s">
        <v>75</v>
      </c>
      <c r="G32" s="11" t="str">
        <f t="shared" si="0"/>
        <v>183****1239</v>
      </c>
      <c r="H32" s="11" t="s">
        <v>16</v>
      </c>
      <c r="I32" s="14">
        <v>36</v>
      </c>
      <c r="J32" s="19">
        <v>0.29</v>
      </c>
      <c r="K32" s="14">
        <v>1764.36</v>
      </c>
    </row>
    <row r="33" s="1" customFormat="1" spans="1:11">
      <c r="A33" s="10">
        <v>29</v>
      </c>
      <c r="B33" s="11" t="s">
        <v>76</v>
      </c>
      <c r="C33" s="12" t="s">
        <v>12</v>
      </c>
      <c r="D33" s="12" t="s">
        <v>13</v>
      </c>
      <c r="E33" s="11" t="s">
        <v>68</v>
      </c>
      <c r="F33" s="11" t="s">
        <v>77</v>
      </c>
      <c r="G33" s="11" t="str">
        <f t="shared" si="0"/>
        <v>135****1195</v>
      </c>
      <c r="H33" s="11" t="s">
        <v>16</v>
      </c>
      <c r="I33" s="14">
        <v>36</v>
      </c>
      <c r="J33" s="19">
        <v>0.29</v>
      </c>
      <c r="K33" s="14">
        <v>1764.36</v>
      </c>
    </row>
    <row r="34" s="1" customFormat="1" spans="1:11">
      <c r="A34" s="10">
        <v>30</v>
      </c>
      <c r="B34" s="11" t="s">
        <v>78</v>
      </c>
      <c r="C34" s="12" t="s">
        <v>12</v>
      </c>
      <c r="D34" s="12" t="s">
        <v>13</v>
      </c>
      <c r="E34" s="11" t="s">
        <v>68</v>
      </c>
      <c r="F34" s="11" t="s">
        <v>79</v>
      </c>
      <c r="G34" s="11" t="str">
        <f t="shared" si="0"/>
        <v>138****1196</v>
      </c>
      <c r="H34" s="11" t="s">
        <v>16</v>
      </c>
      <c r="I34" s="14">
        <v>36</v>
      </c>
      <c r="J34" s="19">
        <v>0.29</v>
      </c>
      <c r="K34" s="14">
        <v>1764.36</v>
      </c>
    </row>
    <row r="35" s="1" customFormat="1" spans="1:11">
      <c r="A35" s="10">
        <v>31</v>
      </c>
      <c r="B35" s="11" t="s">
        <v>80</v>
      </c>
      <c r="C35" s="12" t="s">
        <v>12</v>
      </c>
      <c r="D35" s="12" t="s">
        <v>13</v>
      </c>
      <c r="E35" s="11" t="s">
        <v>68</v>
      </c>
      <c r="F35" s="11" t="s">
        <v>81</v>
      </c>
      <c r="G35" s="11" t="str">
        <f t="shared" si="0"/>
        <v>158****1899</v>
      </c>
      <c r="H35" s="11" t="s">
        <v>16</v>
      </c>
      <c r="I35" s="14">
        <v>36</v>
      </c>
      <c r="J35" s="19">
        <v>0.29</v>
      </c>
      <c r="K35" s="14">
        <v>1764.36</v>
      </c>
    </row>
    <row r="36" s="1" customFormat="1" spans="1:11">
      <c r="A36" s="10">
        <v>32</v>
      </c>
      <c r="B36" s="11" t="s">
        <v>82</v>
      </c>
      <c r="C36" s="12" t="s">
        <v>12</v>
      </c>
      <c r="D36" s="12" t="s">
        <v>13</v>
      </c>
      <c r="E36" s="11" t="s">
        <v>68</v>
      </c>
      <c r="F36" s="11" t="s">
        <v>83</v>
      </c>
      <c r="G36" s="11" t="str">
        <f t="shared" si="0"/>
        <v>135****1585</v>
      </c>
      <c r="H36" s="11" t="s">
        <v>16</v>
      </c>
      <c r="I36" s="14">
        <v>34.5</v>
      </c>
      <c r="J36" s="19">
        <v>0.29</v>
      </c>
      <c r="K36" s="14">
        <v>1690.84</v>
      </c>
    </row>
    <row r="37" s="1" customFormat="1" spans="1:11">
      <c r="A37" s="10">
        <v>33</v>
      </c>
      <c r="B37" s="11" t="s">
        <v>84</v>
      </c>
      <c r="C37" s="12" t="s">
        <v>12</v>
      </c>
      <c r="D37" s="12" t="s">
        <v>13</v>
      </c>
      <c r="E37" s="11" t="s">
        <v>68</v>
      </c>
      <c r="F37" s="11" t="s">
        <v>85</v>
      </c>
      <c r="G37" s="11" t="str">
        <f t="shared" si="0"/>
        <v>137****1830</v>
      </c>
      <c r="H37" s="11" t="s">
        <v>16</v>
      </c>
      <c r="I37" s="14">
        <v>36</v>
      </c>
      <c r="J37" s="19">
        <v>0.29</v>
      </c>
      <c r="K37" s="14">
        <v>1764.36</v>
      </c>
    </row>
    <row r="38" s="1" customFormat="1" spans="1:11">
      <c r="A38" s="10">
        <v>34</v>
      </c>
      <c r="B38" s="11" t="s">
        <v>86</v>
      </c>
      <c r="C38" s="12" t="s">
        <v>12</v>
      </c>
      <c r="D38" s="12" t="s">
        <v>13</v>
      </c>
      <c r="E38" s="11" t="s">
        <v>68</v>
      </c>
      <c r="F38" s="11" t="s">
        <v>87</v>
      </c>
      <c r="G38" s="11" t="str">
        <f t="shared" si="0"/>
        <v>138****1349</v>
      </c>
      <c r="H38" s="11" t="s">
        <v>16</v>
      </c>
      <c r="I38" s="14">
        <v>43</v>
      </c>
      <c r="J38" s="19">
        <v>0.29</v>
      </c>
      <c r="K38" s="14">
        <v>2107.43</v>
      </c>
    </row>
    <row r="39" s="1" customFormat="1" spans="1:11">
      <c r="A39" s="10">
        <v>35</v>
      </c>
      <c r="B39" s="11" t="s">
        <v>88</v>
      </c>
      <c r="C39" s="12" t="s">
        <v>12</v>
      </c>
      <c r="D39" s="12" t="s">
        <v>13</v>
      </c>
      <c r="E39" s="11" t="s">
        <v>68</v>
      </c>
      <c r="F39" s="11" t="s">
        <v>89</v>
      </c>
      <c r="G39" s="11" t="str">
        <f t="shared" si="0"/>
        <v>189****7675</v>
      </c>
      <c r="H39" s="11" t="s">
        <v>16</v>
      </c>
      <c r="I39" s="14">
        <v>75</v>
      </c>
      <c r="J39" s="19">
        <v>0.29</v>
      </c>
      <c r="K39" s="14">
        <v>3675.75</v>
      </c>
    </row>
    <row r="40" s="1" customFormat="1" spans="1:11">
      <c r="A40" s="10">
        <v>36</v>
      </c>
      <c r="B40" s="11" t="s">
        <v>90</v>
      </c>
      <c r="C40" s="12" t="s">
        <v>12</v>
      </c>
      <c r="D40" s="12" t="s">
        <v>13</v>
      </c>
      <c r="E40" s="11" t="s">
        <v>68</v>
      </c>
      <c r="F40" s="11" t="s">
        <v>91</v>
      </c>
      <c r="G40" s="11" t="str">
        <f t="shared" si="0"/>
        <v>177****1183</v>
      </c>
      <c r="H40" s="11" t="s">
        <v>16</v>
      </c>
      <c r="I40" s="14">
        <v>43</v>
      </c>
      <c r="J40" s="19">
        <v>0.29</v>
      </c>
      <c r="K40" s="14">
        <v>2107.43</v>
      </c>
    </row>
    <row r="41" s="1" customFormat="1" spans="1:11">
      <c r="A41" s="10">
        <v>37</v>
      </c>
      <c r="B41" s="11" t="s">
        <v>92</v>
      </c>
      <c r="C41" s="12" t="s">
        <v>12</v>
      </c>
      <c r="D41" s="12" t="s">
        <v>13</v>
      </c>
      <c r="E41" s="11" t="s">
        <v>68</v>
      </c>
      <c r="F41" s="11" t="s">
        <v>93</v>
      </c>
      <c r="G41" s="11" t="str">
        <f t="shared" si="0"/>
        <v>159****1568</v>
      </c>
      <c r="H41" s="11" t="s">
        <v>16</v>
      </c>
      <c r="I41" s="14">
        <v>43</v>
      </c>
      <c r="J41" s="19">
        <v>0.29</v>
      </c>
      <c r="K41" s="14">
        <v>2107.43</v>
      </c>
    </row>
    <row r="42" s="1" customFormat="1" spans="1:11">
      <c r="A42" s="10">
        <v>38</v>
      </c>
      <c r="B42" s="11" t="s">
        <v>94</v>
      </c>
      <c r="C42" s="12" t="s">
        <v>12</v>
      </c>
      <c r="D42" s="12" t="s">
        <v>13</v>
      </c>
      <c r="E42" s="11" t="s">
        <v>68</v>
      </c>
      <c r="F42" s="11" t="s">
        <v>95</v>
      </c>
      <c r="G42" s="11" t="str">
        <f t="shared" si="0"/>
        <v>135****4580</v>
      </c>
      <c r="H42" s="11" t="s">
        <v>16</v>
      </c>
      <c r="I42" s="14">
        <v>36</v>
      </c>
      <c r="J42" s="19">
        <v>0.29</v>
      </c>
      <c r="K42" s="14">
        <v>1764.36</v>
      </c>
    </row>
    <row r="43" s="1" customFormat="1" spans="1:11">
      <c r="A43" s="10">
        <v>39</v>
      </c>
      <c r="B43" s="11" t="s">
        <v>96</v>
      </c>
      <c r="C43" s="12" t="s">
        <v>12</v>
      </c>
      <c r="D43" s="12" t="s">
        <v>13</v>
      </c>
      <c r="E43" s="11" t="s">
        <v>68</v>
      </c>
      <c r="F43" s="11" t="s">
        <v>97</v>
      </c>
      <c r="G43" s="11" t="str">
        <f t="shared" si="0"/>
        <v>135****2651</v>
      </c>
      <c r="H43" s="11" t="s">
        <v>16</v>
      </c>
      <c r="I43" s="14">
        <v>156</v>
      </c>
      <c r="J43" s="19">
        <v>0.29</v>
      </c>
      <c r="K43" s="14">
        <v>7645.56</v>
      </c>
    </row>
    <row r="44" s="1" customFormat="1" spans="1:11">
      <c r="A44" s="10">
        <v>40</v>
      </c>
      <c r="B44" s="11" t="s">
        <v>98</v>
      </c>
      <c r="C44" s="12" t="s">
        <v>12</v>
      </c>
      <c r="D44" s="12" t="s">
        <v>13</v>
      </c>
      <c r="E44" s="11" t="s">
        <v>68</v>
      </c>
      <c r="F44" s="11" t="s">
        <v>99</v>
      </c>
      <c r="G44" s="11" t="str">
        <f t="shared" si="0"/>
        <v>150****1730</v>
      </c>
      <c r="H44" s="11" t="s">
        <v>16</v>
      </c>
      <c r="I44" s="14">
        <v>36</v>
      </c>
      <c r="J44" s="19">
        <v>0.29</v>
      </c>
      <c r="K44" s="14">
        <v>1764.36</v>
      </c>
    </row>
    <row r="45" s="1" customFormat="1" spans="1:11">
      <c r="A45" s="10">
        <v>41</v>
      </c>
      <c r="B45" s="11" t="s">
        <v>100</v>
      </c>
      <c r="C45" s="12" t="s">
        <v>12</v>
      </c>
      <c r="D45" s="12" t="s">
        <v>13</v>
      </c>
      <c r="E45" s="11" t="s">
        <v>68</v>
      </c>
      <c r="F45" s="11" t="s">
        <v>101</v>
      </c>
      <c r="G45" s="11" t="str">
        <f t="shared" si="0"/>
        <v>189****1967</v>
      </c>
      <c r="H45" s="11" t="s">
        <v>16</v>
      </c>
      <c r="I45" s="14">
        <v>43</v>
      </c>
      <c r="J45" s="19">
        <v>0.29</v>
      </c>
      <c r="K45" s="14">
        <v>2107.43</v>
      </c>
    </row>
    <row r="46" s="1" customFormat="1" spans="1:11">
      <c r="A46" s="10">
        <v>42</v>
      </c>
      <c r="B46" s="11" t="s">
        <v>102</v>
      </c>
      <c r="C46" s="12" t="s">
        <v>12</v>
      </c>
      <c r="D46" s="12" t="s">
        <v>13</v>
      </c>
      <c r="E46" s="11" t="s">
        <v>68</v>
      </c>
      <c r="F46" s="11" t="s">
        <v>103</v>
      </c>
      <c r="G46" s="11" t="str">
        <f t="shared" si="0"/>
        <v>137****1220</v>
      </c>
      <c r="H46" s="11" t="s">
        <v>16</v>
      </c>
      <c r="I46" s="14">
        <v>43</v>
      </c>
      <c r="J46" s="19">
        <v>0.29</v>
      </c>
      <c r="K46" s="14">
        <v>2107.43</v>
      </c>
    </row>
    <row r="47" s="1" customFormat="1" spans="1:11">
      <c r="A47" s="10">
        <v>43</v>
      </c>
      <c r="B47" s="11" t="s">
        <v>104</v>
      </c>
      <c r="C47" s="12" t="s">
        <v>12</v>
      </c>
      <c r="D47" s="12" t="s">
        <v>13</v>
      </c>
      <c r="E47" s="11" t="s">
        <v>68</v>
      </c>
      <c r="F47" s="11" t="s">
        <v>105</v>
      </c>
      <c r="G47" s="11" t="str">
        <f t="shared" si="0"/>
        <v>138****7695</v>
      </c>
      <c r="H47" s="11" t="s">
        <v>16</v>
      </c>
      <c r="I47" s="14">
        <v>36</v>
      </c>
      <c r="J47" s="19">
        <v>0.29</v>
      </c>
      <c r="K47" s="14">
        <v>1764.36</v>
      </c>
    </row>
    <row r="48" s="1" customFormat="1" spans="1:11">
      <c r="A48" s="10">
        <v>44</v>
      </c>
      <c r="B48" s="11" t="s">
        <v>106</v>
      </c>
      <c r="C48" s="12" t="s">
        <v>12</v>
      </c>
      <c r="D48" s="12" t="s">
        <v>13</v>
      </c>
      <c r="E48" s="11" t="s">
        <v>68</v>
      </c>
      <c r="F48" s="11" t="s">
        <v>107</v>
      </c>
      <c r="G48" s="11" t="str">
        <f t="shared" si="0"/>
        <v>183****1813</v>
      </c>
      <c r="H48" s="11" t="s">
        <v>16</v>
      </c>
      <c r="I48" s="14">
        <v>72</v>
      </c>
      <c r="J48" s="19">
        <v>0.29</v>
      </c>
      <c r="K48" s="14">
        <v>3528.72</v>
      </c>
    </row>
    <row r="49" s="1" customFormat="1" spans="1:11">
      <c r="A49" s="10">
        <v>45</v>
      </c>
      <c r="B49" s="11" t="s">
        <v>108</v>
      </c>
      <c r="C49" s="12" t="s">
        <v>12</v>
      </c>
      <c r="D49" s="12" t="s">
        <v>13</v>
      </c>
      <c r="E49" s="11" t="s">
        <v>68</v>
      </c>
      <c r="F49" s="11" t="s">
        <v>109</v>
      </c>
      <c r="G49" s="11" t="str">
        <f t="shared" si="0"/>
        <v>135****1484</v>
      </c>
      <c r="H49" s="11" t="s">
        <v>16</v>
      </c>
      <c r="I49" s="14">
        <v>36</v>
      </c>
      <c r="J49" s="19">
        <v>0.29</v>
      </c>
      <c r="K49" s="14">
        <v>1764.36</v>
      </c>
    </row>
    <row r="50" s="1" customFormat="1" spans="1:11">
      <c r="A50" s="10">
        <v>46</v>
      </c>
      <c r="B50" s="11" t="s">
        <v>110</v>
      </c>
      <c r="C50" s="12" t="s">
        <v>12</v>
      </c>
      <c r="D50" s="12" t="s">
        <v>13</v>
      </c>
      <c r="E50" s="11" t="s">
        <v>68</v>
      </c>
      <c r="F50" s="11" t="s">
        <v>111</v>
      </c>
      <c r="G50" s="11" t="str">
        <f t="shared" si="0"/>
        <v>135****1300</v>
      </c>
      <c r="H50" s="11" t="s">
        <v>16</v>
      </c>
      <c r="I50" s="14">
        <v>36</v>
      </c>
      <c r="J50" s="19">
        <v>0.29</v>
      </c>
      <c r="K50" s="14">
        <v>1764.36</v>
      </c>
    </row>
    <row r="51" s="1" customFormat="1" spans="1:11">
      <c r="A51" s="10">
        <v>47</v>
      </c>
      <c r="B51" s="11" t="s">
        <v>112</v>
      </c>
      <c r="C51" s="12" t="s">
        <v>12</v>
      </c>
      <c r="D51" s="12" t="s">
        <v>13</v>
      </c>
      <c r="E51" s="11" t="s">
        <v>68</v>
      </c>
      <c r="F51" s="11" t="s">
        <v>113</v>
      </c>
      <c r="G51" s="11" t="str">
        <f t="shared" si="0"/>
        <v>135****1190</v>
      </c>
      <c r="H51" s="11" t="s">
        <v>16</v>
      </c>
      <c r="I51" s="14">
        <v>36</v>
      </c>
      <c r="J51" s="19">
        <v>0.29</v>
      </c>
      <c r="K51" s="14">
        <v>1764.36</v>
      </c>
    </row>
    <row r="52" s="1" customFormat="1" spans="2:11">
      <c r="B52" s="11" t="s">
        <v>114</v>
      </c>
      <c r="C52" s="12"/>
      <c r="D52" s="12"/>
      <c r="E52" s="11"/>
      <c r="F52" s="11"/>
      <c r="G52" s="11"/>
      <c r="H52" s="11"/>
      <c r="I52" s="14">
        <f>SUM(I29:I51)</f>
        <v>1056.5</v>
      </c>
      <c r="J52" s="19"/>
      <c r="K52" s="14">
        <f>SUM(K29:K51)</f>
        <v>51779.06</v>
      </c>
    </row>
    <row r="53" s="1" customFormat="1" ht="17" customHeight="1" spans="1:11">
      <c r="A53" s="10"/>
      <c r="B53" s="12" t="s">
        <v>115</v>
      </c>
      <c r="C53" s="12"/>
      <c r="D53" s="12"/>
      <c r="E53" s="12"/>
      <c r="F53" s="12"/>
      <c r="G53" s="11"/>
      <c r="H53" s="12"/>
      <c r="I53" s="20">
        <f>SUM(I14,I28,I52)</f>
        <v>3909.5</v>
      </c>
      <c r="J53" s="21"/>
      <c r="K53" s="20">
        <f>SUM(K14,K28,K52)</f>
        <v>162074.33</v>
      </c>
    </row>
    <row r="54" s="1" customFormat="1" spans="1:11">
      <c r="A54" s="10">
        <v>48</v>
      </c>
      <c r="B54" s="11" t="s">
        <v>116</v>
      </c>
      <c r="C54" s="12" t="s">
        <v>12</v>
      </c>
      <c r="D54" s="12" t="s">
        <v>117</v>
      </c>
      <c r="E54" s="11" t="s">
        <v>118</v>
      </c>
      <c r="F54" s="11" t="s">
        <v>119</v>
      </c>
      <c r="G54" s="11" t="str">
        <f t="shared" si="0"/>
        <v>189****6131</v>
      </c>
      <c r="H54" s="11" t="s">
        <v>16</v>
      </c>
      <c r="I54" s="14">
        <v>32</v>
      </c>
      <c r="J54" s="19">
        <v>0.29</v>
      </c>
      <c r="K54" s="14">
        <v>1568.32</v>
      </c>
    </row>
    <row r="55" s="1" customFormat="1" spans="1:11">
      <c r="A55" s="10">
        <v>49</v>
      </c>
      <c r="B55" s="11" t="s">
        <v>120</v>
      </c>
      <c r="C55" s="12" t="s">
        <v>12</v>
      </c>
      <c r="D55" s="12" t="s">
        <v>117</v>
      </c>
      <c r="E55" s="11" t="s">
        <v>118</v>
      </c>
      <c r="F55" s="11" t="s">
        <v>121</v>
      </c>
      <c r="G55" s="11" t="str">
        <f t="shared" si="0"/>
        <v>189****8503</v>
      </c>
      <c r="H55" s="11" t="s">
        <v>16</v>
      </c>
      <c r="I55" s="14">
        <v>13.2</v>
      </c>
      <c r="J55" s="19">
        <v>0.29</v>
      </c>
      <c r="K55" s="14">
        <v>646.92</v>
      </c>
    </row>
    <row r="56" s="1" customFormat="1" spans="1:11">
      <c r="A56" s="10">
        <v>50</v>
      </c>
      <c r="B56" s="11" t="s">
        <v>122</v>
      </c>
      <c r="C56" s="12" t="s">
        <v>12</v>
      </c>
      <c r="D56" s="12" t="s">
        <v>117</v>
      </c>
      <c r="E56" s="11" t="s">
        <v>118</v>
      </c>
      <c r="F56" s="11" t="s">
        <v>123</v>
      </c>
      <c r="G56" s="11" t="str">
        <f t="shared" si="0"/>
        <v>138****1991</v>
      </c>
      <c r="H56" s="11" t="s">
        <v>16</v>
      </c>
      <c r="I56" s="14">
        <v>18.8</v>
      </c>
      <c r="J56" s="19">
        <v>0.29</v>
      </c>
      <c r="K56" s="14">
        <v>921.39</v>
      </c>
    </row>
    <row r="57" s="1" customFormat="1" spans="1:11">
      <c r="A57" s="10">
        <v>51</v>
      </c>
      <c r="B57" s="11" t="s">
        <v>124</v>
      </c>
      <c r="C57" s="12" t="s">
        <v>12</v>
      </c>
      <c r="D57" s="12" t="s">
        <v>117</v>
      </c>
      <c r="E57" s="11" t="s">
        <v>118</v>
      </c>
      <c r="F57" s="11" t="s">
        <v>125</v>
      </c>
      <c r="G57" s="11" t="str">
        <f t="shared" si="0"/>
        <v>135****1249</v>
      </c>
      <c r="H57" s="11" t="s">
        <v>16</v>
      </c>
      <c r="I57" s="14">
        <v>22</v>
      </c>
      <c r="J57" s="19">
        <v>0.29</v>
      </c>
      <c r="K57" s="14">
        <v>1078.22</v>
      </c>
    </row>
    <row r="58" s="1" customFormat="1" spans="1:11">
      <c r="A58" s="10">
        <v>52</v>
      </c>
      <c r="B58" s="11" t="s">
        <v>126</v>
      </c>
      <c r="C58" s="12" t="s">
        <v>12</v>
      </c>
      <c r="D58" s="12" t="s">
        <v>117</v>
      </c>
      <c r="E58" s="11" t="s">
        <v>118</v>
      </c>
      <c r="F58" s="11" t="s">
        <v>127</v>
      </c>
      <c r="G58" s="11" t="str">
        <f t="shared" si="0"/>
        <v>135****1397</v>
      </c>
      <c r="H58" s="11" t="s">
        <v>16</v>
      </c>
      <c r="I58" s="14">
        <v>57.3</v>
      </c>
      <c r="J58" s="19">
        <v>0.29</v>
      </c>
      <c r="K58" s="14">
        <v>2808.27</v>
      </c>
    </row>
    <row r="59" s="1" customFormat="1" spans="1:11">
      <c r="A59" s="10">
        <v>53</v>
      </c>
      <c r="B59" s="11" t="s">
        <v>128</v>
      </c>
      <c r="C59" s="12" t="s">
        <v>12</v>
      </c>
      <c r="D59" s="12" t="s">
        <v>117</v>
      </c>
      <c r="E59" s="11" t="s">
        <v>118</v>
      </c>
      <c r="F59" s="11" t="s">
        <v>129</v>
      </c>
      <c r="G59" s="11" t="str">
        <f t="shared" si="0"/>
        <v>181****5860</v>
      </c>
      <c r="H59" s="11" t="s">
        <v>16</v>
      </c>
      <c r="I59" s="14">
        <v>6.6</v>
      </c>
      <c r="J59" s="19">
        <v>0.29</v>
      </c>
      <c r="K59" s="14">
        <v>323.47</v>
      </c>
    </row>
    <row r="60" s="1" customFormat="1" spans="1:11">
      <c r="A60" s="10">
        <v>54</v>
      </c>
      <c r="B60" s="11" t="s">
        <v>130</v>
      </c>
      <c r="C60" s="12" t="s">
        <v>12</v>
      </c>
      <c r="D60" s="12" t="s">
        <v>117</v>
      </c>
      <c r="E60" s="11" t="s">
        <v>118</v>
      </c>
      <c r="F60" s="11" t="s">
        <v>131</v>
      </c>
      <c r="G60" s="11" t="str">
        <f t="shared" si="0"/>
        <v>152****1485</v>
      </c>
      <c r="H60" s="11" t="s">
        <v>16</v>
      </c>
      <c r="I60" s="14">
        <v>53.9</v>
      </c>
      <c r="J60" s="19">
        <v>0.29</v>
      </c>
      <c r="K60" s="14">
        <v>2641.64</v>
      </c>
    </row>
    <row r="61" s="1" customFormat="1" spans="1:11">
      <c r="A61" s="10">
        <v>55</v>
      </c>
      <c r="B61" s="11" t="s">
        <v>132</v>
      </c>
      <c r="C61" s="12" t="s">
        <v>12</v>
      </c>
      <c r="D61" s="12" t="s">
        <v>117</v>
      </c>
      <c r="E61" s="11" t="s">
        <v>118</v>
      </c>
      <c r="F61" s="11" t="s">
        <v>133</v>
      </c>
      <c r="G61" s="11" t="str">
        <f t="shared" si="0"/>
        <v>181****5596</v>
      </c>
      <c r="H61" s="11" t="s">
        <v>16</v>
      </c>
      <c r="I61" s="14">
        <v>17.6</v>
      </c>
      <c r="J61" s="19">
        <v>0.29</v>
      </c>
      <c r="K61" s="14">
        <v>862.58</v>
      </c>
    </row>
    <row r="62" s="1" customFormat="1" spans="1:11">
      <c r="A62" s="10">
        <v>56</v>
      </c>
      <c r="B62" s="11" t="s">
        <v>134</v>
      </c>
      <c r="C62" s="12" t="s">
        <v>12</v>
      </c>
      <c r="D62" s="12" t="s">
        <v>117</v>
      </c>
      <c r="E62" s="11" t="s">
        <v>118</v>
      </c>
      <c r="F62" s="11" t="s">
        <v>135</v>
      </c>
      <c r="G62" s="11" t="str">
        <f t="shared" si="0"/>
        <v>139****8707</v>
      </c>
      <c r="H62" s="11" t="s">
        <v>31</v>
      </c>
      <c r="I62" s="14">
        <v>881</v>
      </c>
      <c r="J62" s="19">
        <v>0.18</v>
      </c>
      <c r="K62" s="14">
        <v>26800.02</v>
      </c>
    </row>
    <row r="63" s="1" customFormat="1" spans="1:11">
      <c r="A63" s="10">
        <v>57</v>
      </c>
      <c r="B63" s="11" t="s">
        <v>136</v>
      </c>
      <c r="C63" s="12" t="s">
        <v>12</v>
      </c>
      <c r="D63" s="12" t="s">
        <v>117</v>
      </c>
      <c r="E63" s="11" t="s">
        <v>118</v>
      </c>
      <c r="F63" s="11" t="s">
        <v>137</v>
      </c>
      <c r="G63" s="11" t="str">
        <f t="shared" si="0"/>
        <v>138****4134</v>
      </c>
      <c r="H63" s="11" t="s">
        <v>16</v>
      </c>
      <c r="I63" s="14">
        <v>160.2</v>
      </c>
      <c r="J63" s="19">
        <v>0.29</v>
      </c>
      <c r="K63" s="14">
        <v>7851.4</v>
      </c>
    </row>
    <row r="64" s="1" customFormat="1" spans="1:11">
      <c r="A64" s="10">
        <v>58</v>
      </c>
      <c r="B64" s="11" t="s">
        <v>138</v>
      </c>
      <c r="C64" s="12" t="s">
        <v>12</v>
      </c>
      <c r="D64" s="12" t="s">
        <v>117</v>
      </c>
      <c r="E64" s="11" t="s">
        <v>118</v>
      </c>
      <c r="F64" s="11" t="s">
        <v>139</v>
      </c>
      <c r="G64" s="11" t="str">
        <f t="shared" si="0"/>
        <v>138****1460</v>
      </c>
      <c r="H64" s="11" t="s">
        <v>16</v>
      </c>
      <c r="I64" s="14">
        <v>25.1</v>
      </c>
      <c r="J64" s="19">
        <v>0.29</v>
      </c>
      <c r="K64" s="14">
        <v>1230.15</v>
      </c>
    </row>
    <row r="65" s="1" customFormat="1" spans="1:11">
      <c r="A65" s="10">
        <v>59</v>
      </c>
      <c r="B65" s="11" t="s">
        <v>140</v>
      </c>
      <c r="C65" s="12" t="s">
        <v>12</v>
      </c>
      <c r="D65" s="12" t="s">
        <v>117</v>
      </c>
      <c r="E65" s="11" t="s">
        <v>118</v>
      </c>
      <c r="F65" s="11" t="s">
        <v>141</v>
      </c>
      <c r="G65" s="11" t="str">
        <f t="shared" si="0"/>
        <v>189****5317</v>
      </c>
      <c r="H65" s="11" t="s">
        <v>31</v>
      </c>
      <c r="I65" s="14">
        <v>881</v>
      </c>
      <c r="J65" s="19">
        <v>0.18</v>
      </c>
      <c r="K65" s="14">
        <v>26800.02</v>
      </c>
    </row>
    <row r="66" s="1" customFormat="1" spans="1:11">
      <c r="A66" s="10">
        <v>60</v>
      </c>
      <c r="B66" s="11" t="s">
        <v>142</v>
      </c>
      <c r="C66" s="12" t="s">
        <v>12</v>
      </c>
      <c r="D66" s="12" t="s">
        <v>117</v>
      </c>
      <c r="E66" s="11" t="s">
        <v>118</v>
      </c>
      <c r="F66" s="11" t="s">
        <v>143</v>
      </c>
      <c r="G66" s="11" t="str">
        <f t="shared" si="0"/>
        <v>138****1128</v>
      </c>
      <c r="H66" s="11" t="s">
        <v>16</v>
      </c>
      <c r="I66" s="14">
        <v>37.6</v>
      </c>
      <c r="J66" s="19">
        <v>0.29</v>
      </c>
      <c r="K66" s="14">
        <v>1842.77</v>
      </c>
    </row>
    <row r="67" s="1" customFormat="1" spans="1:11">
      <c r="A67" s="10">
        <v>61</v>
      </c>
      <c r="B67" s="11" t="s">
        <v>144</v>
      </c>
      <c r="C67" s="12" t="s">
        <v>12</v>
      </c>
      <c r="D67" s="12" t="s">
        <v>117</v>
      </c>
      <c r="E67" s="11" t="s">
        <v>118</v>
      </c>
      <c r="F67" s="11" t="s">
        <v>145</v>
      </c>
      <c r="G67" s="11" t="str">
        <f t="shared" si="0"/>
        <v>135****1875</v>
      </c>
      <c r="H67" s="11" t="s">
        <v>16</v>
      </c>
      <c r="I67" s="14">
        <v>69</v>
      </c>
      <c r="J67" s="19">
        <v>0.29</v>
      </c>
      <c r="K67" s="14">
        <v>3381.69</v>
      </c>
    </row>
    <row r="68" s="1" customFormat="1" spans="1:11">
      <c r="A68" s="10">
        <v>62</v>
      </c>
      <c r="B68" s="11" t="s">
        <v>146</v>
      </c>
      <c r="C68" s="12" t="s">
        <v>12</v>
      </c>
      <c r="D68" s="12" t="s">
        <v>117</v>
      </c>
      <c r="E68" s="11" t="s">
        <v>118</v>
      </c>
      <c r="F68" s="11">
        <v>18096812813</v>
      </c>
      <c r="G68" s="11" t="str">
        <f t="shared" ref="G68:G131" si="1">REPLACE(F68,4,4,"****")</f>
        <v>180****2813</v>
      </c>
      <c r="H68" s="11" t="s">
        <v>16</v>
      </c>
      <c r="I68" s="14">
        <v>123</v>
      </c>
      <c r="J68" s="19">
        <v>0.29</v>
      </c>
      <c r="K68" s="14">
        <v>6028.23</v>
      </c>
    </row>
    <row r="69" s="1" customFormat="1" spans="1:11">
      <c r="A69" s="10">
        <v>63</v>
      </c>
      <c r="B69" s="11" t="s">
        <v>147</v>
      </c>
      <c r="C69" s="12" t="s">
        <v>12</v>
      </c>
      <c r="D69" s="12" t="s">
        <v>117</v>
      </c>
      <c r="E69" s="11" t="s">
        <v>118</v>
      </c>
      <c r="F69" s="11" t="s">
        <v>148</v>
      </c>
      <c r="G69" s="11" t="str">
        <f t="shared" si="1"/>
        <v>139****1895</v>
      </c>
      <c r="H69" s="11" t="s">
        <v>16</v>
      </c>
      <c r="I69" s="14">
        <v>13.2</v>
      </c>
      <c r="J69" s="19">
        <v>0.29</v>
      </c>
      <c r="K69" s="14">
        <v>646.93</v>
      </c>
    </row>
    <row r="70" s="1" customFormat="1" spans="1:11">
      <c r="A70" s="10">
        <v>64</v>
      </c>
      <c r="B70" s="11" t="s">
        <v>149</v>
      </c>
      <c r="C70" s="12" t="s">
        <v>12</v>
      </c>
      <c r="D70" s="12" t="s">
        <v>117</v>
      </c>
      <c r="E70" s="11" t="s">
        <v>118</v>
      </c>
      <c r="F70" s="11">
        <v>18099009181</v>
      </c>
      <c r="G70" s="11" t="str">
        <f t="shared" si="1"/>
        <v>180****9181</v>
      </c>
      <c r="H70" s="11" t="s">
        <v>16</v>
      </c>
      <c r="I70" s="14">
        <v>26.4</v>
      </c>
      <c r="J70" s="19">
        <v>0.29</v>
      </c>
      <c r="K70" s="14">
        <v>1293.86</v>
      </c>
    </row>
    <row r="71" s="1" customFormat="1" spans="1:11">
      <c r="A71" s="10">
        <v>65</v>
      </c>
      <c r="B71" s="11" t="s">
        <v>150</v>
      </c>
      <c r="C71" s="12" t="s">
        <v>12</v>
      </c>
      <c r="D71" s="12" t="s">
        <v>117</v>
      </c>
      <c r="E71" s="11" t="s">
        <v>118</v>
      </c>
      <c r="F71" s="11" t="s">
        <v>151</v>
      </c>
      <c r="G71" s="11" t="str">
        <f t="shared" si="1"/>
        <v>159****1258</v>
      </c>
      <c r="H71" s="11" t="s">
        <v>16</v>
      </c>
      <c r="I71" s="14">
        <v>71</v>
      </c>
      <c r="J71" s="19">
        <v>0.29</v>
      </c>
      <c r="K71" s="14">
        <v>3479.71</v>
      </c>
    </row>
    <row r="72" s="1" customFormat="1" spans="1:11">
      <c r="A72" s="10">
        <v>66</v>
      </c>
      <c r="B72" s="11" t="s">
        <v>152</v>
      </c>
      <c r="C72" s="12" t="s">
        <v>12</v>
      </c>
      <c r="D72" s="12" t="s">
        <v>117</v>
      </c>
      <c r="E72" s="11" t="s">
        <v>118</v>
      </c>
      <c r="F72" s="11" t="s">
        <v>153</v>
      </c>
      <c r="G72" s="11" t="str">
        <f t="shared" si="1"/>
        <v>139****1506</v>
      </c>
      <c r="H72" s="11" t="s">
        <v>16</v>
      </c>
      <c r="I72" s="14">
        <v>25</v>
      </c>
      <c r="J72" s="19">
        <v>0.29</v>
      </c>
      <c r="K72" s="14">
        <v>1225.25</v>
      </c>
    </row>
    <row r="73" s="1" customFormat="1" spans="1:11">
      <c r="A73" s="10">
        <v>67</v>
      </c>
      <c r="B73" s="11" t="s">
        <v>154</v>
      </c>
      <c r="C73" s="12" t="s">
        <v>12</v>
      </c>
      <c r="D73" s="12" t="s">
        <v>117</v>
      </c>
      <c r="E73" s="11" t="s">
        <v>118</v>
      </c>
      <c r="F73" s="11" t="s">
        <v>155</v>
      </c>
      <c r="G73" s="11" t="str">
        <f t="shared" si="1"/>
        <v>138****1281</v>
      </c>
      <c r="H73" s="11" t="s">
        <v>16</v>
      </c>
      <c r="I73" s="14">
        <v>68.3</v>
      </c>
      <c r="J73" s="19">
        <v>0.29</v>
      </c>
      <c r="K73" s="14">
        <v>3347.38</v>
      </c>
    </row>
    <row r="74" s="1" customFormat="1" spans="1:11">
      <c r="A74" s="10">
        <v>68</v>
      </c>
      <c r="B74" s="11" t="s">
        <v>156</v>
      </c>
      <c r="C74" s="12" t="s">
        <v>12</v>
      </c>
      <c r="D74" s="12" t="s">
        <v>117</v>
      </c>
      <c r="E74" s="11" t="s">
        <v>118</v>
      </c>
      <c r="F74" s="11" t="s">
        <v>157</v>
      </c>
      <c r="G74" s="11" t="str">
        <f t="shared" si="1"/>
        <v>187****1816</v>
      </c>
      <c r="H74" s="11" t="s">
        <v>16</v>
      </c>
      <c r="I74" s="14">
        <v>51</v>
      </c>
      <c r="J74" s="19">
        <v>0.29</v>
      </c>
      <c r="K74" s="14">
        <v>2499.51</v>
      </c>
    </row>
    <row r="75" s="1" customFormat="1" spans="1:11">
      <c r="A75" s="10">
        <v>69</v>
      </c>
      <c r="B75" s="11" t="s">
        <v>158</v>
      </c>
      <c r="C75" s="12" t="s">
        <v>12</v>
      </c>
      <c r="D75" s="12" t="s">
        <v>117</v>
      </c>
      <c r="E75" s="11" t="s">
        <v>118</v>
      </c>
      <c r="F75" s="11" t="s">
        <v>159</v>
      </c>
      <c r="G75" s="11" t="str">
        <f t="shared" si="1"/>
        <v>135****1689</v>
      </c>
      <c r="H75" s="11" t="s">
        <v>16</v>
      </c>
      <c r="I75" s="14">
        <v>44.4</v>
      </c>
      <c r="J75" s="19">
        <v>0.29</v>
      </c>
      <c r="K75" s="14">
        <v>2176.04</v>
      </c>
    </row>
    <row r="76" s="1" customFormat="1" spans="1:11">
      <c r="A76" s="10">
        <v>70</v>
      </c>
      <c r="B76" s="11" t="s">
        <v>160</v>
      </c>
      <c r="C76" s="12" t="s">
        <v>12</v>
      </c>
      <c r="D76" s="12" t="s">
        <v>117</v>
      </c>
      <c r="E76" s="11" t="s">
        <v>118</v>
      </c>
      <c r="F76" s="11" t="s">
        <v>161</v>
      </c>
      <c r="G76" s="11" t="str">
        <f t="shared" si="1"/>
        <v>150****1206</v>
      </c>
      <c r="H76" s="11" t="s">
        <v>16</v>
      </c>
      <c r="I76" s="14">
        <v>156</v>
      </c>
      <c r="J76" s="19">
        <v>0.29</v>
      </c>
      <c r="K76" s="14">
        <v>7645.56</v>
      </c>
    </row>
    <row r="77" s="1" customFormat="1" spans="1:11">
      <c r="A77" s="10">
        <v>71</v>
      </c>
      <c r="B77" s="11" t="s">
        <v>162</v>
      </c>
      <c r="C77" s="12" t="s">
        <v>12</v>
      </c>
      <c r="D77" s="12" t="s">
        <v>117</v>
      </c>
      <c r="E77" s="11" t="s">
        <v>118</v>
      </c>
      <c r="F77" s="11" t="s">
        <v>163</v>
      </c>
      <c r="G77" s="11" t="str">
        <f t="shared" si="1"/>
        <v>199****0256</v>
      </c>
      <c r="H77" s="11" t="s">
        <v>16</v>
      </c>
      <c r="I77" s="14">
        <v>11</v>
      </c>
      <c r="J77" s="19">
        <v>0.29</v>
      </c>
      <c r="K77" s="14">
        <v>539.11</v>
      </c>
    </row>
    <row r="78" s="1" customFormat="1" spans="1:11">
      <c r="A78" s="10">
        <v>72</v>
      </c>
      <c r="B78" s="11" t="s">
        <v>164</v>
      </c>
      <c r="C78" s="12" t="s">
        <v>12</v>
      </c>
      <c r="D78" s="12" t="s">
        <v>117</v>
      </c>
      <c r="E78" s="11" t="s">
        <v>118</v>
      </c>
      <c r="F78" s="11" t="s">
        <v>165</v>
      </c>
      <c r="G78" s="11" t="str">
        <f t="shared" si="1"/>
        <v>135****1850</v>
      </c>
      <c r="H78" s="11" t="s">
        <v>16</v>
      </c>
      <c r="I78" s="14">
        <v>38</v>
      </c>
      <c r="J78" s="19">
        <v>0.29</v>
      </c>
      <c r="K78" s="14">
        <v>1862.38</v>
      </c>
    </row>
    <row r="79" s="1" customFormat="1" spans="1:11">
      <c r="A79" s="10">
        <v>73</v>
      </c>
      <c r="B79" s="11" t="s">
        <v>166</v>
      </c>
      <c r="C79" s="12" t="s">
        <v>12</v>
      </c>
      <c r="D79" s="12" t="s">
        <v>117</v>
      </c>
      <c r="E79" s="11" t="s">
        <v>118</v>
      </c>
      <c r="F79" s="11" t="s">
        <v>167</v>
      </c>
      <c r="G79" s="11" t="str">
        <f t="shared" si="1"/>
        <v>139****1351</v>
      </c>
      <c r="H79" s="11" t="s">
        <v>16</v>
      </c>
      <c r="I79" s="14">
        <v>15.4</v>
      </c>
      <c r="J79" s="19">
        <v>0.29</v>
      </c>
      <c r="K79" s="14">
        <v>754.75</v>
      </c>
    </row>
    <row r="80" s="1" customFormat="1" spans="1:11">
      <c r="A80" s="10">
        <v>74</v>
      </c>
      <c r="B80" s="11" t="s">
        <v>168</v>
      </c>
      <c r="C80" s="12" t="s">
        <v>12</v>
      </c>
      <c r="D80" s="12" t="s">
        <v>117</v>
      </c>
      <c r="E80" s="11" t="s">
        <v>118</v>
      </c>
      <c r="F80" s="11" t="s">
        <v>169</v>
      </c>
      <c r="G80" s="11" t="str">
        <f t="shared" si="1"/>
        <v>133****1071</v>
      </c>
      <c r="H80" s="11" t="s">
        <v>16</v>
      </c>
      <c r="I80" s="14">
        <v>31.1</v>
      </c>
      <c r="J80" s="19">
        <v>0.29</v>
      </c>
      <c r="K80" s="14">
        <v>1524.21</v>
      </c>
    </row>
    <row r="81" s="1" customFormat="1" spans="1:11">
      <c r="A81" s="10">
        <v>75</v>
      </c>
      <c r="B81" s="11" t="s">
        <v>170</v>
      </c>
      <c r="C81" s="12" t="s">
        <v>12</v>
      </c>
      <c r="D81" s="12" t="s">
        <v>117</v>
      </c>
      <c r="E81" s="11" t="s">
        <v>118</v>
      </c>
      <c r="F81" s="11" t="s">
        <v>171</v>
      </c>
      <c r="G81" s="11" t="str">
        <f t="shared" si="1"/>
        <v>137****1627</v>
      </c>
      <c r="H81" s="11" t="s">
        <v>16</v>
      </c>
      <c r="I81" s="14">
        <v>51</v>
      </c>
      <c r="J81" s="19">
        <v>0.29</v>
      </c>
      <c r="K81" s="14">
        <v>2499.51</v>
      </c>
    </row>
    <row r="82" s="1" customFormat="1" spans="1:11">
      <c r="A82" s="10">
        <v>76</v>
      </c>
      <c r="B82" s="11" t="s">
        <v>172</v>
      </c>
      <c r="C82" s="12" t="s">
        <v>12</v>
      </c>
      <c r="D82" s="12" t="s">
        <v>117</v>
      </c>
      <c r="E82" s="11" t="s">
        <v>118</v>
      </c>
      <c r="F82" s="11" t="s">
        <v>173</v>
      </c>
      <c r="G82" s="11" t="str">
        <f t="shared" si="1"/>
        <v>180****2805</v>
      </c>
      <c r="H82" s="11" t="s">
        <v>16</v>
      </c>
      <c r="I82" s="14">
        <v>50</v>
      </c>
      <c r="J82" s="19">
        <v>0.29</v>
      </c>
      <c r="K82" s="14">
        <v>2450.5</v>
      </c>
    </row>
    <row r="83" s="1" customFormat="1" spans="1:11">
      <c r="A83" s="10">
        <v>77</v>
      </c>
      <c r="B83" s="11" t="s">
        <v>174</v>
      </c>
      <c r="C83" s="12" t="s">
        <v>12</v>
      </c>
      <c r="D83" s="12" t="s">
        <v>117</v>
      </c>
      <c r="E83" s="11" t="s">
        <v>118</v>
      </c>
      <c r="F83" s="11" t="s">
        <v>175</v>
      </c>
      <c r="G83" s="11" t="str">
        <f t="shared" si="1"/>
        <v>139****1704</v>
      </c>
      <c r="H83" s="11" t="s">
        <v>16</v>
      </c>
      <c r="I83" s="14">
        <v>24.2</v>
      </c>
      <c r="J83" s="19">
        <v>0.29</v>
      </c>
      <c r="K83" s="14">
        <v>1186.04</v>
      </c>
    </row>
    <row r="84" s="1" customFormat="1" spans="1:11">
      <c r="A84" s="10">
        <v>78</v>
      </c>
      <c r="B84" s="11" t="s">
        <v>176</v>
      </c>
      <c r="C84" s="12" t="s">
        <v>12</v>
      </c>
      <c r="D84" s="12" t="s">
        <v>117</v>
      </c>
      <c r="E84" s="11" t="s">
        <v>118</v>
      </c>
      <c r="F84" s="11" t="s">
        <v>177</v>
      </c>
      <c r="G84" s="11" t="str">
        <f t="shared" si="1"/>
        <v>158****3407</v>
      </c>
      <c r="H84" s="11" t="s">
        <v>16</v>
      </c>
      <c r="I84" s="14">
        <v>154</v>
      </c>
      <c r="J84" s="19">
        <v>0.29</v>
      </c>
      <c r="K84" s="14">
        <v>7547.54</v>
      </c>
    </row>
    <row r="85" s="1" customFormat="1" spans="1:11">
      <c r="A85" s="10">
        <v>79</v>
      </c>
      <c r="B85" s="11" t="s">
        <v>178</v>
      </c>
      <c r="C85" s="12" t="s">
        <v>12</v>
      </c>
      <c r="D85" s="12" t="s">
        <v>117</v>
      </c>
      <c r="E85" s="11" t="s">
        <v>118</v>
      </c>
      <c r="F85" s="11" t="s">
        <v>179</v>
      </c>
      <c r="G85" s="11" t="str">
        <f t="shared" si="1"/>
        <v>159****1144</v>
      </c>
      <c r="H85" s="11" t="s">
        <v>16</v>
      </c>
      <c r="I85" s="14">
        <v>36.3</v>
      </c>
      <c r="J85" s="19">
        <v>0.29</v>
      </c>
      <c r="K85" s="14">
        <v>1779.06</v>
      </c>
    </row>
    <row r="86" s="1" customFormat="1" spans="1:11">
      <c r="A86" s="10">
        <v>80</v>
      </c>
      <c r="B86" s="11" t="s">
        <v>180</v>
      </c>
      <c r="C86" s="12" t="s">
        <v>12</v>
      </c>
      <c r="D86" s="12" t="s">
        <v>117</v>
      </c>
      <c r="E86" s="11" t="s">
        <v>118</v>
      </c>
      <c r="F86" s="11">
        <v>13999561435</v>
      </c>
      <c r="G86" s="11" t="str">
        <f t="shared" si="1"/>
        <v>139****1435</v>
      </c>
      <c r="H86" s="11" t="s">
        <v>16</v>
      </c>
      <c r="I86" s="14">
        <v>70.7</v>
      </c>
      <c r="J86" s="19">
        <v>0.29</v>
      </c>
      <c r="K86" s="14">
        <v>3465.01</v>
      </c>
    </row>
    <row r="87" s="1" customFormat="1" spans="1:11">
      <c r="A87" s="10">
        <v>81</v>
      </c>
      <c r="B87" s="11" t="s">
        <v>181</v>
      </c>
      <c r="C87" s="12" t="s">
        <v>12</v>
      </c>
      <c r="D87" s="12" t="s">
        <v>117</v>
      </c>
      <c r="E87" s="11" t="s">
        <v>118</v>
      </c>
      <c r="F87" s="11" t="s">
        <v>182</v>
      </c>
      <c r="G87" s="11" t="str">
        <f t="shared" si="1"/>
        <v>157****1938</v>
      </c>
      <c r="H87" s="11" t="s">
        <v>16</v>
      </c>
      <c r="I87" s="14">
        <v>47.4</v>
      </c>
      <c r="J87" s="19">
        <v>0.29</v>
      </c>
      <c r="K87" s="14">
        <v>2323.07</v>
      </c>
    </row>
    <row r="88" s="1" customFormat="1" spans="2:11">
      <c r="B88" s="11" t="s">
        <v>183</v>
      </c>
      <c r="C88" s="12"/>
      <c r="D88" s="12"/>
      <c r="E88" s="11"/>
      <c r="F88" s="11"/>
      <c r="G88" s="11" t="str">
        <f t="shared" si="1"/>
        <v>****</v>
      </c>
      <c r="H88" s="11"/>
      <c r="I88" s="14">
        <f>SUM(I54:I87)</f>
        <v>3382.7</v>
      </c>
      <c r="J88" s="19"/>
      <c r="K88" s="14">
        <f>SUM(K54:K87)</f>
        <v>133030.51</v>
      </c>
    </row>
    <row r="89" s="1" customFormat="1" spans="1:11">
      <c r="A89" s="10">
        <v>82</v>
      </c>
      <c r="B89" s="11" t="s">
        <v>184</v>
      </c>
      <c r="C89" s="12" t="s">
        <v>12</v>
      </c>
      <c r="D89" s="12" t="s">
        <v>117</v>
      </c>
      <c r="E89" s="11" t="s">
        <v>185</v>
      </c>
      <c r="F89" s="11" t="s">
        <v>186</v>
      </c>
      <c r="G89" s="11" t="str">
        <f t="shared" si="1"/>
        <v>137****1918</v>
      </c>
      <c r="H89" s="11" t="s">
        <v>31</v>
      </c>
      <c r="I89" s="14">
        <v>305</v>
      </c>
      <c r="J89" s="19">
        <v>0.18</v>
      </c>
      <c r="K89" s="14">
        <v>9278.1</v>
      </c>
    </row>
    <row r="90" s="1" customFormat="1" spans="1:11">
      <c r="A90" s="10">
        <v>83</v>
      </c>
      <c r="B90" s="11" t="s">
        <v>187</v>
      </c>
      <c r="C90" s="12" t="s">
        <v>12</v>
      </c>
      <c r="D90" s="12" t="s">
        <v>117</v>
      </c>
      <c r="E90" s="11" t="s">
        <v>185</v>
      </c>
      <c r="F90" s="11" t="s">
        <v>188</v>
      </c>
      <c r="G90" s="11" t="str">
        <f t="shared" si="1"/>
        <v>199****3925</v>
      </c>
      <c r="H90" s="11" t="s">
        <v>31</v>
      </c>
      <c r="I90" s="14">
        <v>430</v>
      </c>
      <c r="J90" s="19">
        <v>0.18</v>
      </c>
      <c r="K90" s="14">
        <v>13080.6</v>
      </c>
    </row>
    <row r="91" s="1" customFormat="1" spans="1:11">
      <c r="A91" s="10">
        <v>84</v>
      </c>
      <c r="B91" s="11" t="s">
        <v>189</v>
      </c>
      <c r="C91" s="12" t="s">
        <v>12</v>
      </c>
      <c r="D91" s="12" t="s">
        <v>117</v>
      </c>
      <c r="E91" s="11" t="s">
        <v>185</v>
      </c>
      <c r="F91" s="11" t="s">
        <v>190</v>
      </c>
      <c r="G91" s="11" t="str">
        <f t="shared" si="1"/>
        <v>135****1433</v>
      </c>
      <c r="H91" s="11" t="s">
        <v>16</v>
      </c>
      <c r="I91" s="14">
        <v>29</v>
      </c>
      <c r="J91" s="19">
        <v>0.29</v>
      </c>
      <c r="K91" s="14">
        <v>1421.29</v>
      </c>
    </row>
    <row r="92" s="1" customFormat="1" spans="1:11">
      <c r="A92" s="10">
        <v>85</v>
      </c>
      <c r="B92" s="11" t="s">
        <v>191</v>
      </c>
      <c r="C92" s="12" t="s">
        <v>12</v>
      </c>
      <c r="D92" s="12" t="s">
        <v>117</v>
      </c>
      <c r="E92" s="11" t="s">
        <v>185</v>
      </c>
      <c r="F92" s="11">
        <v>18399938666</v>
      </c>
      <c r="G92" s="11" t="str">
        <f t="shared" si="1"/>
        <v>183****8666</v>
      </c>
      <c r="H92" s="11" t="s">
        <v>31</v>
      </c>
      <c r="I92" s="14">
        <v>500</v>
      </c>
      <c r="J92" s="19">
        <v>0.18</v>
      </c>
      <c r="K92" s="14">
        <v>15210</v>
      </c>
    </row>
    <row r="93" s="1" customFormat="1" spans="1:11">
      <c r="A93" s="10">
        <v>86</v>
      </c>
      <c r="B93" s="11" t="s">
        <v>192</v>
      </c>
      <c r="C93" s="12" t="s">
        <v>12</v>
      </c>
      <c r="D93" s="12" t="s">
        <v>117</v>
      </c>
      <c r="E93" s="11" t="s">
        <v>185</v>
      </c>
      <c r="F93" s="11" t="s">
        <v>193</v>
      </c>
      <c r="G93" s="11" t="str">
        <f t="shared" si="1"/>
        <v>158****1612</v>
      </c>
      <c r="H93" s="11" t="s">
        <v>16</v>
      </c>
      <c r="I93" s="14">
        <v>60</v>
      </c>
      <c r="J93" s="19">
        <v>0.29</v>
      </c>
      <c r="K93" s="14">
        <v>2940.6</v>
      </c>
    </row>
    <row r="94" s="1" customFormat="1" spans="2:11">
      <c r="B94" s="11" t="s">
        <v>194</v>
      </c>
      <c r="C94" s="12"/>
      <c r="D94" s="12"/>
      <c r="E94" s="11"/>
      <c r="F94" s="11"/>
      <c r="G94" s="11" t="str">
        <f t="shared" si="1"/>
        <v>****</v>
      </c>
      <c r="H94" s="11"/>
      <c r="I94" s="14">
        <f>SUM(I89:I93)</f>
        <v>1324</v>
      </c>
      <c r="J94" s="19"/>
      <c r="K94" s="14">
        <f>SUM(K89:K93)</f>
        <v>41930.59</v>
      </c>
    </row>
    <row r="95" s="1" customFormat="1" spans="1:11">
      <c r="A95" s="10">
        <v>87</v>
      </c>
      <c r="B95" s="11" t="s">
        <v>195</v>
      </c>
      <c r="C95" s="12" t="s">
        <v>12</v>
      </c>
      <c r="D95" s="12" t="s">
        <v>117</v>
      </c>
      <c r="E95" s="11" t="s">
        <v>196</v>
      </c>
      <c r="F95" s="11" t="s">
        <v>197</v>
      </c>
      <c r="G95" s="11" t="str">
        <f t="shared" si="1"/>
        <v>138****1567</v>
      </c>
      <c r="H95" s="11" t="s">
        <v>16</v>
      </c>
      <c r="I95" s="14">
        <v>50</v>
      </c>
      <c r="J95" s="19">
        <v>0.29</v>
      </c>
      <c r="K95" s="14">
        <v>2450.5</v>
      </c>
    </row>
    <row r="96" s="1" customFormat="1" spans="1:11">
      <c r="A96" s="10">
        <v>88</v>
      </c>
      <c r="B96" s="11" t="s">
        <v>198</v>
      </c>
      <c r="C96" s="12" t="s">
        <v>12</v>
      </c>
      <c r="D96" s="12" t="s">
        <v>117</v>
      </c>
      <c r="E96" s="11" t="s">
        <v>196</v>
      </c>
      <c r="F96" s="11">
        <v>15899061082</v>
      </c>
      <c r="G96" s="11" t="str">
        <f t="shared" si="1"/>
        <v>158****1082</v>
      </c>
      <c r="H96" s="11" t="s">
        <v>16</v>
      </c>
      <c r="I96" s="14">
        <v>142.5</v>
      </c>
      <c r="J96" s="19">
        <v>0.29</v>
      </c>
      <c r="K96" s="14">
        <v>6983.92</v>
      </c>
    </row>
    <row r="97" s="1" customFormat="1" spans="1:11">
      <c r="A97" s="10">
        <v>89</v>
      </c>
      <c r="B97" s="11" t="s">
        <v>199</v>
      </c>
      <c r="C97" s="12" t="s">
        <v>12</v>
      </c>
      <c r="D97" s="12" t="s">
        <v>117</v>
      </c>
      <c r="E97" s="11" t="s">
        <v>196</v>
      </c>
      <c r="F97" s="11" t="s">
        <v>200</v>
      </c>
      <c r="G97" s="11" t="str">
        <f t="shared" si="1"/>
        <v>159****1468</v>
      </c>
      <c r="H97" s="11" t="s">
        <v>16</v>
      </c>
      <c r="I97" s="14">
        <v>36</v>
      </c>
      <c r="J97" s="19">
        <v>0.29</v>
      </c>
      <c r="K97" s="14">
        <v>1764.36</v>
      </c>
    </row>
    <row r="98" s="1" customFormat="1" spans="1:11">
      <c r="A98" s="10">
        <v>90</v>
      </c>
      <c r="B98" s="11" t="s">
        <v>201</v>
      </c>
      <c r="C98" s="12" t="s">
        <v>12</v>
      </c>
      <c r="D98" s="12" t="s">
        <v>117</v>
      </c>
      <c r="E98" s="11" t="s">
        <v>196</v>
      </c>
      <c r="F98" s="11" t="s">
        <v>202</v>
      </c>
      <c r="G98" s="11" t="str">
        <f t="shared" si="1"/>
        <v>137****1883</v>
      </c>
      <c r="H98" s="11" t="s">
        <v>16</v>
      </c>
      <c r="I98" s="14">
        <v>35</v>
      </c>
      <c r="J98" s="19">
        <v>0.29</v>
      </c>
      <c r="K98" s="14">
        <v>1715.35</v>
      </c>
    </row>
    <row r="99" s="1" customFormat="1" spans="1:11">
      <c r="A99" s="10">
        <v>91</v>
      </c>
      <c r="B99" s="11" t="s">
        <v>203</v>
      </c>
      <c r="C99" s="12" t="s">
        <v>12</v>
      </c>
      <c r="D99" s="12" t="s">
        <v>117</v>
      </c>
      <c r="E99" s="11" t="s">
        <v>196</v>
      </c>
      <c r="F99" s="11" t="s">
        <v>204</v>
      </c>
      <c r="G99" s="11" t="str">
        <f t="shared" si="1"/>
        <v>135****1075</v>
      </c>
      <c r="H99" s="11" t="s">
        <v>16</v>
      </c>
      <c r="I99" s="14">
        <v>20.5</v>
      </c>
      <c r="J99" s="19">
        <v>0.29</v>
      </c>
      <c r="K99" s="14">
        <v>1004.7</v>
      </c>
    </row>
    <row r="100" s="1" customFormat="1" spans="1:11">
      <c r="A100" s="10">
        <v>92</v>
      </c>
      <c r="B100" s="11" t="s">
        <v>205</v>
      </c>
      <c r="C100" s="12" t="s">
        <v>12</v>
      </c>
      <c r="D100" s="12" t="s">
        <v>117</v>
      </c>
      <c r="E100" s="11" t="s">
        <v>196</v>
      </c>
      <c r="F100" s="11" t="s">
        <v>206</v>
      </c>
      <c r="G100" s="11" t="str">
        <f t="shared" si="1"/>
        <v>135****1509</v>
      </c>
      <c r="H100" s="11" t="s">
        <v>16</v>
      </c>
      <c r="I100" s="14">
        <v>24.5</v>
      </c>
      <c r="J100" s="19">
        <v>0.29</v>
      </c>
      <c r="K100" s="14">
        <v>1200.74</v>
      </c>
    </row>
    <row r="101" s="1" customFormat="1" spans="1:11">
      <c r="A101" s="10">
        <v>93</v>
      </c>
      <c r="B101" s="11" t="s">
        <v>207</v>
      </c>
      <c r="C101" s="12" t="s">
        <v>12</v>
      </c>
      <c r="D101" s="12" t="s">
        <v>117</v>
      </c>
      <c r="E101" s="11" t="s">
        <v>196</v>
      </c>
      <c r="F101" s="11" t="s">
        <v>208</v>
      </c>
      <c r="G101" s="11" t="str">
        <f t="shared" si="1"/>
        <v>135****1123</v>
      </c>
      <c r="H101" s="11" t="s">
        <v>16</v>
      </c>
      <c r="I101" s="14">
        <v>9.6</v>
      </c>
      <c r="J101" s="19">
        <v>0.29</v>
      </c>
      <c r="K101" s="14">
        <v>470.5</v>
      </c>
    </row>
    <row r="102" s="1" customFormat="1" spans="1:11">
      <c r="A102" s="10">
        <v>94</v>
      </c>
      <c r="B102" s="11" t="s">
        <v>209</v>
      </c>
      <c r="C102" s="12" t="s">
        <v>12</v>
      </c>
      <c r="D102" s="12" t="s">
        <v>117</v>
      </c>
      <c r="E102" s="11" t="s">
        <v>196</v>
      </c>
      <c r="F102" s="11" t="s">
        <v>210</v>
      </c>
      <c r="G102" s="11" t="str">
        <f t="shared" si="1"/>
        <v>136****1061</v>
      </c>
      <c r="H102" s="11" t="s">
        <v>16</v>
      </c>
      <c r="I102" s="14">
        <v>28.5</v>
      </c>
      <c r="J102" s="19">
        <v>0.29</v>
      </c>
      <c r="K102" s="14">
        <v>1396.78</v>
      </c>
    </row>
    <row r="103" s="1" customFormat="1" spans="1:11">
      <c r="A103" s="10">
        <v>95</v>
      </c>
      <c r="B103" s="11" t="s">
        <v>211</v>
      </c>
      <c r="C103" s="12" t="s">
        <v>12</v>
      </c>
      <c r="D103" s="12" t="s">
        <v>117</v>
      </c>
      <c r="E103" s="11" t="s">
        <v>196</v>
      </c>
      <c r="F103" s="11" t="s">
        <v>212</v>
      </c>
      <c r="G103" s="11" t="str">
        <f t="shared" si="1"/>
        <v>136****1662</v>
      </c>
      <c r="H103" s="11" t="s">
        <v>16</v>
      </c>
      <c r="I103" s="14">
        <v>34</v>
      </c>
      <c r="J103" s="19">
        <v>0.29</v>
      </c>
      <c r="K103" s="14">
        <v>1666.34</v>
      </c>
    </row>
    <row r="104" s="1" customFormat="1" spans="1:11">
      <c r="A104" s="10">
        <v>96</v>
      </c>
      <c r="B104" s="11" t="s">
        <v>213</v>
      </c>
      <c r="C104" s="12" t="s">
        <v>12</v>
      </c>
      <c r="D104" s="12" t="s">
        <v>117</v>
      </c>
      <c r="E104" s="11" t="s">
        <v>196</v>
      </c>
      <c r="F104" s="11" t="s">
        <v>214</v>
      </c>
      <c r="G104" s="11" t="str">
        <f t="shared" si="1"/>
        <v>138****1372</v>
      </c>
      <c r="H104" s="11" t="s">
        <v>16</v>
      </c>
      <c r="I104" s="14">
        <v>18.5</v>
      </c>
      <c r="J104" s="19">
        <v>0.29</v>
      </c>
      <c r="K104" s="14">
        <v>906.68</v>
      </c>
    </row>
    <row r="105" s="1" customFormat="1" spans="1:11">
      <c r="A105" s="10">
        <v>97</v>
      </c>
      <c r="B105" s="11" t="s">
        <v>215</v>
      </c>
      <c r="C105" s="12" t="s">
        <v>12</v>
      </c>
      <c r="D105" s="12" t="s">
        <v>117</v>
      </c>
      <c r="E105" s="11" t="s">
        <v>196</v>
      </c>
      <c r="F105" s="11" t="s">
        <v>216</v>
      </c>
      <c r="G105" s="11" t="str">
        <f t="shared" si="1"/>
        <v>135****1634</v>
      </c>
      <c r="H105" s="11" t="s">
        <v>16</v>
      </c>
      <c r="I105" s="14">
        <v>26.5</v>
      </c>
      <c r="J105" s="19">
        <v>0.29</v>
      </c>
      <c r="K105" s="14">
        <v>1298.76</v>
      </c>
    </row>
    <row r="106" s="1" customFormat="1" spans="1:11">
      <c r="A106" s="10">
        <v>98</v>
      </c>
      <c r="B106" s="11" t="s">
        <v>217</v>
      </c>
      <c r="C106" s="12" t="s">
        <v>12</v>
      </c>
      <c r="D106" s="12" t="s">
        <v>117</v>
      </c>
      <c r="E106" s="11" t="s">
        <v>196</v>
      </c>
      <c r="F106" s="11" t="s">
        <v>218</v>
      </c>
      <c r="G106" s="11" t="str">
        <f t="shared" si="1"/>
        <v>152****1993</v>
      </c>
      <c r="H106" s="11" t="s">
        <v>16</v>
      </c>
      <c r="I106" s="14">
        <v>105</v>
      </c>
      <c r="J106" s="19">
        <v>0.29</v>
      </c>
      <c r="K106" s="14">
        <v>5146.05</v>
      </c>
    </row>
    <row r="107" s="1" customFormat="1" spans="1:11">
      <c r="A107" s="10">
        <v>99</v>
      </c>
      <c r="B107" s="11" t="s">
        <v>219</v>
      </c>
      <c r="C107" s="12" t="s">
        <v>12</v>
      </c>
      <c r="D107" s="12" t="s">
        <v>117</v>
      </c>
      <c r="E107" s="11" t="s">
        <v>196</v>
      </c>
      <c r="F107" s="11" t="s">
        <v>220</v>
      </c>
      <c r="G107" s="11" t="str">
        <f t="shared" si="1"/>
        <v>137****1103</v>
      </c>
      <c r="H107" s="11" t="s">
        <v>16</v>
      </c>
      <c r="I107" s="14">
        <v>28.5</v>
      </c>
      <c r="J107" s="19">
        <v>0.29</v>
      </c>
      <c r="K107" s="14">
        <v>1396.79</v>
      </c>
    </row>
    <row r="108" s="1" customFormat="1" spans="1:11">
      <c r="A108" s="10">
        <v>100</v>
      </c>
      <c r="B108" s="11" t="s">
        <v>221</v>
      </c>
      <c r="C108" s="12" t="s">
        <v>12</v>
      </c>
      <c r="D108" s="12" t="s">
        <v>117</v>
      </c>
      <c r="E108" s="11" t="s">
        <v>196</v>
      </c>
      <c r="F108" s="11" t="s">
        <v>222</v>
      </c>
      <c r="G108" s="11" t="str">
        <f t="shared" si="1"/>
        <v>138****1103</v>
      </c>
      <c r="H108" s="11" t="s">
        <v>16</v>
      </c>
      <c r="I108" s="14">
        <v>27</v>
      </c>
      <c r="J108" s="19">
        <v>0.29</v>
      </c>
      <c r="K108" s="14">
        <v>1323.27</v>
      </c>
    </row>
    <row r="109" s="1" customFormat="1" spans="1:11">
      <c r="A109" s="10">
        <v>101</v>
      </c>
      <c r="B109" s="11" t="s">
        <v>223</v>
      </c>
      <c r="C109" s="12" t="s">
        <v>12</v>
      </c>
      <c r="D109" s="12" t="s">
        <v>117</v>
      </c>
      <c r="E109" s="11" t="s">
        <v>196</v>
      </c>
      <c r="F109" s="11" t="s">
        <v>224</v>
      </c>
      <c r="G109" s="11" t="str">
        <f t="shared" si="1"/>
        <v>137****9631</v>
      </c>
      <c r="H109" s="11" t="s">
        <v>16</v>
      </c>
      <c r="I109" s="14">
        <v>24.6</v>
      </c>
      <c r="J109" s="19">
        <v>0.29</v>
      </c>
      <c r="K109" s="14">
        <v>1205.65</v>
      </c>
    </row>
    <row r="110" s="1" customFormat="1" spans="1:11">
      <c r="A110" s="10">
        <v>102</v>
      </c>
      <c r="B110" s="11" t="s">
        <v>225</v>
      </c>
      <c r="C110" s="12" t="s">
        <v>12</v>
      </c>
      <c r="D110" s="12" t="s">
        <v>117</v>
      </c>
      <c r="E110" s="11" t="s">
        <v>196</v>
      </c>
      <c r="F110" s="11" t="s">
        <v>226</v>
      </c>
      <c r="G110" s="11" t="str">
        <f t="shared" si="1"/>
        <v>180****8180</v>
      </c>
      <c r="H110" s="11" t="s">
        <v>16</v>
      </c>
      <c r="I110" s="14">
        <v>47.5</v>
      </c>
      <c r="J110" s="19">
        <v>0.29</v>
      </c>
      <c r="K110" s="14">
        <v>2327.97</v>
      </c>
    </row>
    <row r="111" s="1" customFormat="1" spans="1:11">
      <c r="A111" s="10">
        <v>103</v>
      </c>
      <c r="B111" s="11" t="s">
        <v>227</v>
      </c>
      <c r="C111" s="12" t="s">
        <v>12</v>
      </c>
      <c r="D111" s="12" t="s">
        <v>117</v>
      </c>
      <c r="E111" s="11" t="s">
        <v>196</v>
      </c>
      <c r="F111" s="11" t="s">
        <v>228</v>
      </c>
      <c r="G111" s="11" t="str">
        <f t="shared" si="1"/>
        <v>159****1800</v>
      </c>
      <c r="H111" s="11" t="s">
        <v>16</v>
      </c>
      <c r="I111" s="14">
        <v>17.5</v>
      </c>
      <c r="J111" s="19">
        <v>0.29</v>
      </c>
      <c r="K111" s="14">
        <v>857.67</v>
      </c>
    </row>
    <row r="112" s="1" customFormat="1" spans="1:11">
      <c r="A112" s="10">
        <v>104</v>
      </c>
      <c r="B112" s="11" t="s">
        <v>229</v>
      </c>
      <c r="C112" s="12" t="s">
        <v>12</v>
      </c>
      <c r="D112" s="12" t="s">
        <v>117</v>
      </c>
      <c r="E112" s="11" t="s">
        <v>196</v>
      </c>
      <c r="F112" s="11" t="s">
        <v>230</v>
      </c>
      <c r="G112" s="11" t="str">
        <f t="shared" si="1"/>
        <v>135****1700</v>
      </c>
      <c r="H112" s="11" t="s">
        <v>16</v>
      </c>
      <c r="I112" s="14">
        <v>45.6</v>
      </c>
      <c r="J112" s="19">
        <v>0.29</v>
      </c>
      <c r="K112" s="14">
        <v>2234.86</v>
      </c>
    </row>
    <row r="113" s="1" customFormat="1" spans="1:11">
      <c r="A113" s="10">
        <v>105</v>
      </c>
      <c r="B113" s="11" t="s">
        <v>231</v>
      </c>
      <c r="C113" s="12" t="s">
        <v>12</v>
      </c>
      <c r="D113" s="12" t="s">
        <v>117</v>
      </c>
      <c r="E113" s="11" t="s">
        <v>196</v>
      </c>
      <c r="F113" s="11" t="s">
        <v>232</v>
      </c>
      <c r="G113" s="11" t="str">
        <f t="shared" si="1"/>
        <v>135****1488</v>
      </c>
      <c r="H113" s="11" t="s">
        <v>16</v>
      </c>
      <c r="I113" s="14">
        <v>39</v>
      </c>
      <c r="J113" s="19">
        <v>0.29</v>
      </c>
      <c r="K113" s="14">
        <v>1911.39</v>
      </c>
    </row>
    <row r="114" s="1" customFormat="1" spans="1:11">
      <c r="A114" s="10">
        <v>106</v>
      </c>
      <c r="B114" s="11" t="s">
        <v>233</v>
      </c>
      <c r="C114" s="12" t="s">
        <v>12</v>
      </c>
      <c r="D114" s="12" t="s">
        <v>117</v>
      </c>
      <c r="E114" s="11" t="s">
        <v>196</v>
      </c>
      <c r="F114" s="11" t="s">
        <v>234</v>
      </c>
      <c r="G114" s="11" t="str">
        <f t="shared" si="1"/>
        <v>135****1391</v>
      </c>
      <c r="H114" s="11" t="s">
        <v>16</v>
      </c>
      <c r="I114" s="14">
        <v>54.6</v>
      </c>
      <c r="J114" s="19">
        <v>0.29</v>
      </c>
      <c r="K114" s="14">
        <v>2675.95</v>
      </c>
    </row>
    <row r="115" s="1" customFormat="1" spans="1:11">
      <c r="A115" s="10">
        <v>107</v>
      </c>
      <c r="B115" s="11" t="s">
        <v>235</v>
      </c>
      <c r="C115" s="12" t="s">
        <v>12</v>
      </c>
      <c r="D115" s="12" t="s">
        <v>117</v>
      </c>
      <c r="E115" s="11" t="s">
        <v>196</v>
      </c>
      <c r="F115" s="11" t="s">
        <v>236</v>
      </c>
      <c r="G115" s="11" t="str">
        <f t="shared" si="1"/>
        <v>138****0113</v>
      </c>
      <c r="H115" s="11" t="s">
        <v>16</v>
      </c>
      <c r="I115" s="14">
        <v>35</v>
      </c>
      <c r="J115" s="19">
        <v>0.29</v>
      </c>
      <c r="K115" s="14">
        <v>1715.35</v>
      </c>
    </row>
    <row r="116" s="1" customFormat="1" spans="1:11">
      <c r="A116" s="10">
        <v>108</v>
      </c>
      <c r="B116" s="11" t="s">
        <v>237</v>
      </c>
      <c r="C116" s="12" t="s">
        <v>12</v>
      </c>
      <c r="D116" s="12" t="s">
        <v>117</v>
      </c>
      <c r="E116" s="11" t="s">
        <v>196</v>
      </c>
      <c r="F116" s="11" t="s">
        <v>238</v>
      </c>
      <c r="G116" s="11" t="str">
        <f t="shared" si="1"/>
        <v>159****1177</v>
      </c>
      <c r="H116" s="11" t="s">
        <v>16</v>
      </c>
      <c r="I116" s="14">
        <v>15.5</v>
      </c>
      <c r="J116" s="19">
        <v>0.29</v>
      </c>
      <c r="K116" s="14">
        <v>759.66</v>
      </c>
    </row>
    <row r="117" s="1" customFormat="1" spans="1:11">
      <c r="A117" s="10">
        <v>109</v>
      </c>
      <c r="B117" s="11" t="s">
        <v>239</v>
      </c>
      <c r="C117" s="12" t="s">
        <v>12</v>
      </c>
      <c r="D117" s="12" t="s">
        <v>117</v>
      </c>
      <c r="E117" s="11" t="s">
        <v>196</v>
      </c>
      <c r="F117" s="11" t="s">
        <v>240</v>
      </c>
      <c r="G117" s="11" t="str">
        <f t="shared" si="1"/>
        <v>138****1044</v>
      </c>
      <c r="H117" s="11" t="s">
        <v>16</v>
      </c>
      <c r="I117" s="14">
        <v>30.6</v>
      </c>
      <c r="J117" s="19">
        <v>0.29</v>
      </c>
      <c r="K117" s="14">
        <v>1499.71</v>
      </c>
    </row>
    <row r="118" s="1" customFormat="1" spans="1:11">
      <c r="A118" s="10">
        <v>110</v>
      </c>
      <c r="B118" s="11" t="s">
        <v>241</v>
      </c>
      <c r="C118" s="12" t="s">
        <v>12</v>
      </c>
      <c r="D118" s="12" t="s">
        <v>117</v>
      </c>
      <c r="E118" s="11" t="s">
        <v>196</v>
      </c>
      <c r="F118" s="11">
        <v>13999551345</v>
      </c>
      <c r="G118" s="11" t="str">
        <f t="shared" si="1"/>
        <v>139****1345</v>
      </c>
      <c r="H118" s="11" t="s">
        <v>16</v>
      </c>
      <c r="I118" s="14">
        <v>13.5</v>
      </c>
      <c r="J118" s="19">
        <v>0.29</v>
      </c>
      <c r="K118" s="14">
        <v>661.64</v>
      </c>
    </row>
    <row r="119" s="1" customFormat="1" spans="1:11">
      <c r="A119" s="10">
        <v>111</v>
      </c>
      <c r="B119" s="11" t="s">
        <v>242</v>
      </c>
      <c r="C119" s="12" t="s">
        <v>12</v>
      </c>
      <c r="D119" s="12" t="s">
        <v>117</v>
      </c>
      <c r="E119" s="11" t="s">
        <v>196</v>
      </c>
      <c r="F119" s="11" t="s">
        <v>243</v>
      </c>
      <c r="G119" s="11" t="str">
        <f t="shared" si="1"/>
        <v>137****1830</v>
      </c>
      <c r="H119" s="11" t="s">
        <v>16</v>
      </c>
      <c r="I119" s="14">
        <v>23.6</v>
      </c>
      <c r="J119" s="19">
        <v>0.29</v>
      </c>
      <c r="K119" s="14">
        <v>1156.64</v>
      </c>
    </row>
    <row r="120" s="1" customFormat="1" spans="2:11">
      <c r="B120" s="11" t="s">
        <v>244</v>
      </c>
      <c r="C120" s="12"/>
      <c r="D120" s="12"/>
      <c r="E120" s="11"/>
      <c r="F120" s="11"/>
      <c r="G120" s="11" t="str">
        <f t="shared" si="1"/>
        <v>****</v>
      </c>
      <c r="H120" s="11"/>
      <c r="I120" s="14">
        <f>SUM(I95:I119)</f>
        <v>933.1</v>
      </c>
      <c r="J120" s="19"/>
      <c r="K120" s="14">
        <f>SUM(K95:K119)</f>
        <v>45731.23</v>
      </c>
    </row>
    <row r="121" s="1" customFormat="1" ht="17" customHeight="1" spans="1:11">
      <c r="A121" s="10"/>
      <c r="B121" s="12" t="s">
        <v>245</v>
      </c>
      <c r="C121" s="12"/>
      <c r="D121" s="12"/>
      <c r="E121" s="12"/>
      <c r="F121" s="12"/>
      <c r="G121" s="11" t="str">
        <f t="shared" si="1"/>
        <v>****</v>
      </c>
      <c r="H121" s="12"/>
      <c r="I121" s="20">
        <f>SUM(I88,I94,I120)</f>
        <v>5639.8</v>
      </c>
      <c r="J121" s="21"/>
      <c r="K121" s="20">
        <f>SUM(K88,K94,K120)</f>
        <v>220692.33</v>
      </c>
    </row>
    <row r="122" s="1" customFormat="1" spans="1:11">
      <c r="A122" s="10">
        <v>112</v>
      </c>
      <c r="B122" s="11" t="s">
        <v>246</v>
      </c>
      <c r="C122" s="12" t="s">
        <v>12</v>
      </c>
      <c r="D122" s="12" t="s">
        <v>247</v>
      </c>
      <c r="E122" s="11" t="s">
        <v>248</v>
      </c>
      <c r="F122" s="11" t="s">
        <v>249</v>
      </c>
      <c r="G122" s="11" t="str">
        <f t="shared" si="1"/>
        <v>181****9233</v>
      </c>
      <c r="H122" s="11" t="s">
        <v>16</v>
      </c>
      <c r="I122" s="14">
        <v>24</v>
      </c>
      <c r="J122" s="19">
        <v>0.29</v>
      </c>
      <c r="K122" s="14">
        <v>1176.24</v>
      </c>
    </row>
    <row r="123" s="1" customFormat="1" spans="1:11">
      <c r="A123" s="10">
        <v>113</v>
      </c>
      <c r="B123" s="11" t="s">
        <v>250</v>
      </c>
      <c r="C123" s="12" t="s">
        <v>12</v>
      </c>
      <c r="D123" s="12" t="s">
        <v>247</v>
      </c>
      <c r="E123" s="11" t="s">
        <v>248</v>
      </c>
      <c r="F123" s="11" t="s">
        <v>251</v>
      </c>
      <c r="G123" s="11" t="str">
        <f t="shared" si="1"/>
        <v>135****1550</v>
      </c>
      <c r="H123" s="11" t="s">
        <v>16</v>
      </c>
      <c r="I123" s="14">
        <v>23</v>
      </c>
      <c r="J123" s="19">
        <v>0.29</v>
      </c>
      <c r="K123" s="14">
        <v>1127.23</v>
      </c>
    </row>
    <row r="124" s="1" customFormat="1" spans="1:11">
      <c r="A124" s="10">
        <v>114</v>
      </c>
      <c r="B124" s="11" t="s">
        <v>252</v>
      </c>
      <c r="C124" s="12" t="s">
        <v>12</v>
      </c>
      <c r="D124" s="12" t="s">
        <v>247</v>
      </c>
      <c r="E124" s="11" t="s">
        <v>248</v>
      </c>
      <c r="F124" s="11" t="s">
        <v>253</v>
      </c>
      <c r="G124" s="11" t="str">
        <f t="shared" si="1"/>
        <v>189****3255</v>
      </c>
      <c r="H124" s="11" t="s">
        <v>31</v>
      </c>
      <c r="I124" s="14">
        <v>1094.6</v>
      </c>
      <c r="J124" s="19">
        <v>0.18</v>
      </c>
      <c r="K124" s="14">
        <v>33297.73</v>
      </c>
    </row>
    <row r="125" s="1" customFormat="1" spans="1:11">
      <c r="A125" s="10">
        <v>115</v>
      </c>
      <c r="B125" s="11" t="s">
        <v>254</v>
      </c>
      <c r="C125" s="12" t="s">
        <v>12</v>
      </c>
      <c r="D125" s="12" t="s">
        <v>247</v>
      </c>
      <c r="E125" s="11" t="s">
        <v>248</v>
      </c>
      <c r="F125" s="11">
        <v>19855176340</v>
      </c>
      <c r="G125" s="11" t="str">
        <f t="shared" si="1"/>
        <v>198****6340</v>
      </c>
      <c r="H125" s="11" t="s">
        <v>16</v>
      </c>
      <c r="I125" s="14">
        <v>16</v>
      </c>
      <c r="J125" s="19">
        <v>0.29</v>
      </c>
      <c r="K125" s="14">
        <v>784.16</v>
      </c>
    </row>
    <row r="126" s="1" customFormat="1" spans="1:11">
      <c r="A126" s="10">
        <v>116</v>
      </c>
      <c r="B126" s="11" t="s">
        <v>255</v>
      </c>
      <c r="C126" s="12" t="s">
        <v>12</v>
      </c>
      <c r="D126" s="12" t="s">
        <v>247</v>
      </c>
      <c r="E126" s="11" t="s">
        <v>248</v>
      </c>
      <c r="F126" s="11" t="s">
        <v>256</v>
      </c>
      <c r="G126" s="11" t="str">
        <f t="shared" si="1"/>
        <v>177****0209</v>
      </c>
      <c r="H126" s="11" t="s">
        <v>16</v>
      </c>
      <c r="I126" s="14">
        <v>11</v>
      </c>
      <c r="J126" s="19">
        <v>0.29</v>
      </c>
      <c r="K126" s="14">
        <v>539.11</v>
      </c>
    </row>
    <row r="127" s="1" customFormat="1" spans="1:11">
      <c r="A127" s="10">
        <v>117</v>
      </c>
      <c r="B127" s="11" t="s">
        <v>257</v>
      </c>
      <c r="C127" s="12" t="s">
        <v>12</v>
      </c>
      <c r="D127" s="12" t="s">
        <v>247</v>
      </c>
      <c r="E127" s="11" t="s">
        <v>248</v>
      </c>
      <c r="F127" s="11" t="s">
        <v>258</v>
      </c>
      <c r="G127" s="11" t="str">
        <f t="shared" si="1"/>
        <v>159****1152</v>
      </c>
      <c r="H127" s="11" t="s">
        <v>16</v>
      </c>
      <c r="I127" s="14">
        <v>50</v>
      </c>
      <c r="J127" s="19">
        <v>0.29</v>
      </c>
      <c r="K127" s="14">
        <v>2450.5</v>
      </c>
    </row>
    <row r="128" s="1" customFormat="1" spans="1:11">
      <c r="A128" s="10">
        <v>118</v>
      </c>
      <c r="B128" s="11" t="s">
        <v>259</v>
      </c>
      <c r="C128" s="12" t="s">
        <v>12</v>
      </c>
      <c r="D128" s="12" t="s">
        <v>247</v>
      </c>
      <c r="E128" s="11" t="s">
        <v>248</v>
      </c>
      <c r="F128" s="11" t="s">
        <v>260</v>
      </c>
      <c r="G128" s="11" t="str">
        <f t="shared" si="1"/>
        <v>189****6634</v>
      </c>
      <c r="H128" s="11" t="s">
        <v>16</v>
      </c>
      <c r="I128" s="14">
        <v>35</v>
      </c>
      <c r="J128" s="19">
        <v>0.29</v>
      </c>
      <c r="K128" s="14">
        <v>1715.35</v>
      </c>
    </row>
    <row r="129" s="1" customFormat="1" spans="1:11">
      <c r="A129" s="10">
        <v>119</v>
      </c>
      <c r="B129" s="11" t="s">
        <v>261</v>
      </c>
      <c r="C129" s="12" t="s">
        <v>12</v>
      </c>
      <c r="D129" s="12" t="s">
        <v>247</v>
      </c>
      <c r="E129" s="11" t="s">
        <v>248</v>
      </c>
      <c r="F129" s="11" t="s">
        <v>262</v>
      </c>
      <c r="G129" s="11" t="str">
        <f t="shared" si="1"/>
        <v>139****1617</v>
      </c>
      <c r="H129" s="11" t="s">
        <v>16</v>
      </c>
      <c r="I129" s="14">
        <v>196</v>
      </c>
      <c r="J129" s="19">
        <v>0.29</v>
      </c>
      <c r="K129" s="14">
        <v>9605.96</v>
      </c>
    </row>
    <row r="130" s="1" customFormat="1" spans="1:11">
      <c r="A130" s="10">
        <v>120</v>
      </c>
      <c r="B130" s="11" t="s">
        <v>263</v>
      </c>
      <c r="C130" s="12" t="s">
        <v>12</v>
      </c>
      <c r="D130" s="12" t="s">
        <v>247</v>
      </c>
      <c r="E130" s="11" t="s">
        <v>248</v>
      </c>
      <c r="F130" s="11" t="s">
        <v>264</v>
      </c>
      <c r="G130" s="11" t="str">
        <f t="shared" si="1"/>
        <v>189****9207</v>
      </c>
      <c r="H130" s="11" t="s">
        <v>16</v>
      </c>
      <c r="I130" s="14">
        <v>80</v>
      </c>
      <c r="J130" s="19">
        <v>0.29</v>
      </c>
      <c r="K130" s="14">
        <v>3920.8</v>
      </c>
    </row>
    <row r="131" s="1" customFormat="1" spans="1:11">
      <c r="A131" s="10">
        <v>121</v>
      </c>
      <c r="B131" s="11" t="s">
        <v>265</v>
      </c>
      <c r="C131" s="12" t="s">
        <v>12</v>
      </c>
      <c r="D131" s="12" t="s">
        <v>247</v>
      </c>
      <c r="E131" s="11" t="s">
        <v>248</v>
      </c>
      <c r="F131" s="11" t="s">
        <v>266</v>
      </c>
      <c r="G131" s="11" t="str">
        <f t="shared" si="1"/>
        <v>181****5736</v>
      </c>
      <c r="H131" s="11" t="s">
        <v>16</v>
      </c>
      <c r="I131" s="14">
        <v>44</v>
      </c>
      <c r="J131" s="19">
        <v>0.29</v>
      </c>
      <c r="K131" s="14">
        <v>2156.44</v>
      </c>
    </row>
    <row r="132" s="1" customFormat="1" spans="1:11">
      <c r="A132" s="10">
        <v>122</v>
      </c>
      <c r="B132" s="11" t="s">
        <v>267</v>
      </c>
      <c r="C132" s="12" t="s">
        <v>12</v>
      </c>
      <c r="D132" s="12" t="s">
        <v>247</v>
      </c>
      <c r="E132" s="11" t="s">
        <v>248</v>
      </c>
      <c r="F132" s="11" t="s">
        <v>268</v>
      </c>
      <c r="G132" s="11" t="str">
        <f t="shared" ref="G132:G195" si="2">REPLACE(F132,4,4,"****")</f>
        <v>135****1416</v>
      </c>
      <c r="H132" s="11" t="s">
        <v>16</v>
      </c>
      <c r="I132" s="14">
        <v>22</v>
      </c>
      <c r="J132" s="19">
        <v>0.29</v>
      </c>
      <c r="K132" s="14">
        <v>1078.22</v>
      </c>
    </row>
    <row r="133" s="1" customFormat="1" spans="1:11">
      <c r="A133" s="10">
        <v>123</v>
      </c>
      <c r="B133" s="11" t="s">
        <v>269</v>
      </c>
      <c r="C133" s="12" t="s">
        <v>12</v>
      </c>
      <c r="D133" s="12" t="s">
        <v>247</v>
      </c>
      <c r="E133" s="11" t="s">
        <v>248</v>
      </c>
      <c r="F133" s="11" t="s">
        <v>270</v>
      </c>
      <c r="G133" s="11" t="str">
        <f t="shared" si="2"/>
        <v>136****1979</v>
      </c>
      <c r="H133" s="11" t="s">
        <v>16</v>
      </c>
      <c r="I133" s="14">
        <v>132</v>
      </c>
      <c r="J133" s="19">
        <v>0.29</v>
      </c>
      <c r="K133" s="14">
        <v>6469.32</v>
      </c>
    </row>
    <row r="134" s="1" customFormat="1" spans="1:11">
      <c r="A134" s="10">
        <v>124</v>
      </c>
      <c r="B134" s="11" t="s">
        <v>271</v>
      </c>
      <c r="C134" s="12" t="s">
        <v>12</v>
      </c>
      <c r="D134" s="12" t="s">
        <v>247</v>
      </c>
      <c r="E134" s="11" t="s">
        <v>248</v>
      </c>
      <c r="F134" s="11" t="s">
        <v>272</v>
      </c>
      <c r="G134" s="11" t="str">
        <f t="shared" si="2"/>
        <v>135****1411</v>
      </c>
      <c r="H134" s="11" t="s">
        <v>16</v>
      </c>
      <c r="I134" s="14">
        <v>33</v>
      </c>
      <c r="J134" s="19">
        <v>0.29</v>
      </c>
      <c r="K134" s="14">
        <v>1617.33</v>
      </c>
    </row>
    <row r="135" s="1" customFormat="1" spans="1:11">
      <c r="A135" s="10">
        <v>125</v>
      </c>
      <c r="B135" s="11" t="s">
        <v>273</v>
      </c>
      <c r="C135" s="12" t="s">
        <v>12</v>
      </c>
      <c r="D135" s="12" t="s">
        <v>247</v>
      </c>
      <c r="E135" s="11" t="s">
        <v>248</v>
      </c>
      <c r="F135" s="11" t="s">
        <v>274</v>
      </c>
      <c r="G135" s="11" t="str">
        <f t="shared" si="2"/>
        <v>138****1603</v>
      </c>
      <c r="H135" s="11" t="s">
        <v>16</v>
      </c>
      <c r="I135" s="14">
        <v>183</v>
      </c>
      <c r="J135" s="19">
        <v>0.29</v>
      </c>
      <c r="K135" s="14">
        <v>8968.83</v>
      </c>
    </row>
    <row r="136" s="1" customFormat="1" spans="1:11">
      <c r="A136" s="10">
        <v>126</v>
      </c>
      <c r="B136" s="11" t="s">
        <v>275</v>
      </c>
      <c r="C136" s="12" t="s">
        <v>12</v>
      </c>
      <c r="D136" s="12" t="s">
        <v>247</v>
      </c>
      <c r="E136" s="11" t="s">
        <v>248</v>
      </c>
      <c r="F136" s="11" t="s">
        <v>276</v>
      </c>
      <c r="G136" s="11" t="str">
        <f t="shared" si="2"/>
        <v>135****1557</v>
      </c>
      <c r="H136" s="11" t="s">
        <v>16</v>
      </c>
      <c r="I136" s="14">
        <v>164</v>
      </c>
      <c r="J136" s="19">
        <v>0.29</v>
      </c>
      <c r="K136" s="14">
        <v>8037.64</v>
      </c>
    </row>
    <row r="137" s="1" customFormat="1" spans="1:11">
      <c r="A137" s="10">
        <v>127</v>
      </c>
      <c r="B137" s="11" t="s">
        <v>277</v>
      </c>
      <c r="C137" s="12" t="s">
        <v>12</v>
      </c>
      <c r="D137" s="12" t="s">
        <v>247</v>
      </c>
      <c r="E137" s="11" t="s">
        <v>248</v>
      </c>
      <c r="F137" s="11" t="s">
        <v>278</v>
      </c>
      <c r="G137" s="11" t="str">
        <f t="shared" si="2"/>
        <v>199****8396</v>
      </c>
      <c r="H137" s="11" t="s">
        <v>16</v>
      </c>
      <c r="I137" s="14">
        <v>33</v>
      </c>
      <c r="J137" s="19">
        <v>0.29</v>
      </c>
      <c r="K137" s="14">
        <v>1617.33</v>
      </c>
    </row>
    <row r="138" s="1" customFormat="1" spans="1:11">
      <c r="A138" s="10">
        <v>128</v>
      </c>
      <c r="B138" s="11" t="s">
        <v>279</v>
      </c>
      <c r="C138" s="12" t="s">
        <v>12</v>
      </c>
      <c r="D138" s="12" t="s">
        <v>247</v>
      </c>
      <c r="E138" s="11" t="s">
        <v>248</v>
      </c>
      <c r="F138" s="11" t="s">
        <v>280</v>
      </c>
      <c r="G138" s="11" t="str">
        <f t="shared" si="2"/>
        <v>151****1808</v>
      </c>
      <c r="H138" s="11" t="s">
        <v>16</v>
      </c>
      <c r="I138" s="14">
        <v>16</v>
      </c>
      <c r="J138" s="19">
        <v>0.29</v>
      </c>
      <c r="K138" s="14">
        <v>784.16</v>
      </c>
    </row>
    <row r="139" s="1" customFormat="1" spans="1:11">
      <c r="A139" s="10">
        <v>129</v>
      </c>
      <c r="B139" s="11" t="s">
        <v>281</v>
      </c>
      <c r="C139" s="12" t="s">
        <v>12</v>
      </c>
      <c r="D139" s="12" t="s">
        <v>247</v>
      </c>
      <c r="E139" s="11" t="s">
        <v>248</v>
      </c>
      <c r="F139" s="11" t="s">
        <v>282</v>
      </c>
      <c r="G139" s="11" t="str">
        <f t="shared" si="2"/>
        <v>135****1562</v>
      </c>
      <c r="H139" s="11" t="s">
        <v>16</v>
      </c>
      <c r="I139" s="14">
        <v>19</v>
      </c>
      <c r="J139" s="19">
        <v>0.29</v>
      </c>
      <c r="K139" s="14">
        <v>931.19</v>
      </c>
    </row>
    <row r="140" s="1" customFormat="1" spans="1:11">
      <c r="A140" s="10">
        <v>130</v>
      </c>
      <c r="B140" s="11" t="s">
        <v>283</v>
      </c>
      <c r="C140" s="12" t="s">
        <v>12</v>
      </c>
      <c r="D140" s="12" t="s">
        <v>247</v>
      </c>
      <c r="E140" s="11" t="s">
        <v>248</v>
      </c>
      <c r="F140" s="11" t="s">
        <v>284</v>
      </c>
      <c r="G140" s="11" t="str">
        <f t="shared" si="2"/>
        <v>180****7838</v>
      </c>
      <c r="H140" s="11" t="s">
        <v>16</v>
      </c>
      <c r="I140" s="14">
        <v>11</v>
      </c>
      <c r="J140" s="19">
        <v>0.29</v>
      </c>
      <c r="K140" s="14">
        <v>539.11</v>
      </c>
    </row>
    <row r="141" s="1" customFormat="1" spans="1:11">
      <c r="A141" s="10">
        <v>131</v>
      </c>
      <c r="B141" s="11" t="s">
        <v>285</v>
      </c>
      <c r="C141" s="12" t="s">
        <v>12</v>
      </c>
      <c r="D141" s="12" t="s">
        <v>247</v>
      </c>
      <c r="E141" s="11" t="s">
        <v>248</v>
      </c>
      <c r="F141" s="11" t="s">
        <v>286</v>
      </c>
      <c r="G141" s="11" t="str">
        <f t="shared" si="2"/>
        <v>138****8540</v>
      </c>
      <c r="H141" s="11" t="s">
        <v>16</v>
      </c>
      <c r="I141" s="14">
        <v>22</v>
      </c>
      <c r="J141" s="19">
        <v>0.29</v>
      </c>
      <c r="K141" s="14">
        <v>1078.22</v>
      </c>
    </row>
    <row r="142" s="1" customFormat="1" spans="1:11">
      <c r="A142" s="10">
        <v>132</v>
      </c>
      <c r="B142" s="11" t="s">
        <v>287</v>
      </c>
      <c r="C142" s="12" t="s">
        <v>12</v>
      </c>
      <c r="D142" s="12" t="s">
        <v>247</v>
      </c>
      <c r="E142" s="11" t="s">
        <v>248</v>
      </c>
      <c r="F142" s="11" t="s">
        <v>288</v>
      </c>
      <c r="G142" s="11" t="str">
        <f t="shared" si="2"/>
        <v>135****1318</v>
      </c>
      <c r="H142" s="11" t="s">
        <v>16</v>
      </c>
      <c r="I142" s="14">
        <v>11</v>
      </c>
      <c r="J142" s="19">
        <v>0.29</v>
      </c>
      <c r="K142" s="14">
        <v>539.11</v>
      </c>
    </row>
    <row r="143" s="1" customFormat="1" spans="1:11">
      <c r="A143" s="10">
        <v>133</v>
      </c>
      <c r="B143" s="11" t="s">
        <v>289</v>
      </c>
      <c r="C143" s="12" t="s">
        <v>12</v>
      </c>
      <c r="D143" s="12" t="s">
        <v>247</v>
      </c>
      <c r="E143" s="11" t="s">
        <v>248</v>
      </c>
      <c r="F143" s="11" t="s">
        <v>290</v>
      </c>
      <c r="G143" s="11" t="str">
        <f t="shared" si="2"/>
        <v>135****1916</v>
      </c>
      <c r="H143" s="11" t="s">
        <v>16</v>
      </c>
      <c r="I143" s="14">
        <v>18</v>
      </c>
      <c r="J143" s="19">
        <v>0.29</v>
      </c>
      <c r="K143" s="14">
        <v>882.18</v>
      </c>
    </row>
    <row r="144" s="1" customFormat="1" spans="2:11">
      <c r="B144" s="11" t="s">
        <v>291</v>
      </c>
      <c r="C144" s="12"/>
      <c r="D144" s="12"/>
      <c r="E144" s="11"/>
      <c r="F144" s="11"/>
      <c r="G144" s="11" t="str">
        <f t="shared" si="2"/>
        <v>****</v>
      </c>
      <c r="H144" s="11"/>
      <c r="I144" s="14">
        <f>SUM(I122:I143)</f>
        <v>2237.6</v>
      </c>
      <c r="J144" s="19"/>
      <c r="K144" s="14">
        <f>SUM(K122:K143)</f>
        <v>89316.16</v>
      </c>
    </row>
    <row r="145" s="1" customFormat="1" spans="1:11">
      <c r="A145" s="10">
        <v>134</v>
      </c>
      <c r="B145" s="11" t="s">
        <v>292</v>
      </c>
      <c r="C145" s="12" t="s">
        <v>12</v>
      </c>
      <c r="D145" s="12" t="s">
        <v>247</v>
      </c>
      <c r="E145" s="11" t="s">
        <v>293</v>
      </c>
      <c r="F145" s="11" t="s">
        <v>294</v>
      </c>
      <c r="G145" s="11" t="str">
        <f t="shared" si="2"/>
        <v>135****1180</v>
      </c>
      <c r="H145" s="11" t="s">
        <v>16</v>
      </c>
      <c r="I145" s="14">
        <v>11</v>
      </c>
      <c r="J145" s="19">
        <v>0.29</v>
      </c>
      <c r="K145" s="14">
        <v>539.11</v>
      </c>
    </row>
    <row r="146" s="1" customFormat="1" spans="1:11">
      <c r="A146" s="10">
        <v>135</v>
      </c>
      <c r="B146" s="11" t="s">
        <v>295</v>
      </c>
      <c r="C146" s="12" t="s">
        <v>12</v>
      </c>
      <c r="D146" s="12" t="s">
        <v>247</v>
      </c>
      <c r="E146" s="11" t="s">
        <v>293</v>
      </c>
      <c r="F146" s="11" t="s">
        <v>296</v>
      </c>
      <c r="G146" s="11" t="str">
        <f t="shared" si="2"/>
        <v>189****3678</v>
      </c>
      <c r="H146" s="11" t="s">
        <v>16</v>
      </c>
      <c r="I146" s="14">
        <v>124</v>
      </c>
      <c r="J146" s="19">
        <v>0.29</v>
      </c>
      <c r="K146" s="14">
        <v>6077.24</v>
      </c>
    </row>
    <row r="147" s="1" customFormat="1" spans="1:11">
      <c r="A147" s="10">
        <v>136</v>
      </c>
      <c r="B147" s="11" t="s">
        <v>297</v>
      </c>
      <c r="C147" s="12" t="s">
        <v>12</v>
      </c>
      <c r="D147" s="12" t="s">
        <v>247</v>
      </c>
      <c r="E147" s="11" t="s">
        <v>293</v>
      </c>
      <c r="F147" s="11" t="s">
        <v>298</v>
      </c>
      <c r="G147" s="11" t="str">
        <f t="shared" si="2"/>
        <v>138****4450</v>
      </c>
      <c r="H147" s="11" t="s">
        <v>16</v>
      </c>
      <c r="I147" s="14">
        <v>130</v>
      </c>
      <c r="J147" s="19">
        <v>0.29</v>
      </c>
      <c r="K147" s="14">
        <v>6371.3</v>
      </c>
    </row>
    <row r="148" s="1" customFormat="1" spans="1:11">
      <c r="A148" s="10">
        <v>137</v>
      </c>
      <c r="B148" s="11" t="s">
        <v>299</v>
      </c>
      <c r="C148" s="12" t="s">
        <v>12</v>
      </c>
      <c r="D148" s="12" t="s">
        <v>247</v>
      </c>
      <c r="E148" s="11" t="s">
        <v>293</v>
      </c>
      <c r="F148" s="11" t="s">
        <v>300</v>
      </c>
      <c r="G148" s="11" t="str">
        <f t="shared" si="2"/>
        <v>188****1114</v>
      </c>
      <c r="H148" s="11" t="s">
        <v>16</v>
      </c>
      <c r="I148" s="14">
        <v>180</v>
      </c>
      <c r="J148" s="19">
        <v>0.29</v>
      </c>
      <c r="K148" s="14">
        <v>8821.8</v>
      </c>
    </row>
    <row r="149" s="1" customFormat="1" spans="1:11">
      <c r="A149" s="10">
        <v>138</v>
      </c>
      <c r="B149" s="11" t="s">
        <v>301</v>
      </c>
      <c r="C149" s="12" t="s">
        <v>12</v>
      </c>
      <c r="D149" s="12" t="s">
        <v>247</v>
      </c>
      <c r="E149" s="11" t="s">
        <v>293</v>
      </c>
      <c r="F149" s="11" t="s">
        <v>302</v>
      </c>
      <c r="G149" s="11" t="str">
        <f t="shared" si="2"/>
        <v>137****1326</v>
      </c>
      <c r="H149" s="11" t="s">
        <v>16</v>
      </c>
      <c r="I149" s="14">
        <v>36</v>
      </c>
      <c r="J149" s="19">
        <v>0.29</v>
      </c>
      <c r="K149" s="14">
        <v>1764.36</v>
      </c>
    </row>
    <row r="150" s="1" customFormat="1" spans="1:11">
      <c r="A150" s="10">
        <v>139</v>
      </c>
      <c r="B150" s="11" t="s">
        <v>303</v>
      </c>
      <c r="C150" s="12" t="s">
        <v>12</v>
      </c>
      <c r="D150" s="12" t="s">
        <v>247</v>
      </c>
      <c r="E150" s="11" t="s">
        <v>293</v>
      </c>
      <c r="F150" s="11" t="s">
        <v>304</v>
      </c>
      <c r="G150" s="11" t="str">
        <f t="shared" si="2"/>
        <v>138****9269</v>
      </c>
      <c r="H150" s="11" t="s">
        <v>16</v>
      </c>
      <c r="I150" s="14">
        <v>53</v>
      </c>
      <c r="J150" s="19">
        <v>0.29</v>
      </c>
      <c r="K150" s="14">
        <v>2597.53</v>
      </c>
    </row>
    <row r="151" s="1" customFormat="1" spans="1:11">
      <c r="A151" s="10">
        <v>140</v>
      </c>
      <c r="B151" s="11" t="s">
        <v>305</v>
      </c>
      <c r="C151" s="12" t="s">
        <v>12</v>
      </c>
      <c r="D151" s="12" t="s">
        <v>247</v>
      </c>
      <c r="E151" s="11" t="s">
        <v>293</v>
      </c>
      <c r="F151" s="11" t="s">
        <v>306</v>
      </c>
      <c r="G151" s="11" t="str">
        <f t="shared" si="2"/>
        <v>138****4978</v>
      </c>
      <c r="H151" s="11" t="s">
        <v>16</v>
      </c>
      <c r="I151" s="14">
        <v>20</v>
      </c>
      <c r="J151" s="19">
        <v>0.29</v>
      </c>
      <c r="K151" s="14">
        <v>980.2</v>
      </c>
    </row>
    <row r="152" s="1" customFormat="1" spans="1:11">
      <c r="A152" s="10">
        <v>141</v>
      </c>
      <c r="B152" s="11" t="s">
        <v>307</v>
      </c>
      <c r="C152" s="12" t="s">
        <v>12</v>
      </c>
      <c r="D152" s="12" t="s">
        <v>247</v>
      </c>
      <c r="E152" s="11" t="s">
        <v>293</v>
      </c>
      <c r="F152" s="11" t="s">
        <v>308</v>
      </c>
      <c r="G152" s="11" t="str">
        <f t="shared" si="2"/>
        <v>189****3989</v>
      </c>
      <c r="H152" s="11" t="s">
        <v>16</v>
      </c>
      <c r="I152" s="14">
        <v>57</v>
      </c>
      <c r="J152" s="19">
        <v>0.29</v>
      </c>
      <c r="K152" s="14">
        <v>2793.57</v>
      </c>
    </row>
    <row r="153" s="1" customFormat="1" spans="1:11">
      <c r="A153" s="10">
        <v>142</v>
      </c>
      <c r="B153" s="11" t="s">
        <v>309</v>
      </c>
      <c r="C153" s="12" t="s">
        <v>12</v>
      </c>
      <c r="D153" s="12" t="s">
        <v>247</v>
      </c>
      <c r="E153" s="11" t="s">
        <v>293</v>
      </c>
      <c r="F153" s="11">
        <v>15999351148</v>
      </c>
      <c r="G153" s="11" t="str">
        <f t="shared" si="2"/>
        <v>159****1148</v>
      </c>
      <c r="H153" s="11" t="s">
        <v>16</v>
      </c>
      <c r="I153" s="14">
        <v>180</v>
      </c>
      <c r="J153" s="19">
        <v>0.29</v>
      </c>
      <c r="K153" s="14">
        <v>8821.8</v>
      </c>
    </row>
    <row r="154" s="1" customFormat="1" spans="1:11">
      <c r="A154" s="10">
        <v>143</v>
      </c>
      <c r="B154" s="11" t="s">
        <v>310</v>
      </c>
      <c r="C154" s="12" t="s">
        <v>12</v>
      </c>
      <c r="D154" s="12" t="s">
        <v>247</v>
      </c>
      <c r="E154" s="11" t="s">
        <v>293</v>
      </c>
      <c r="F154" s="11">
        <v>15699050403</v>
      </c>
      <c r="G154" s="11" t="str">
        <f t="shared" si="2"/>
        <v>156****0403</v>
      </c>
      <c r="H154" s="11" t="s">
        <v>16</v>
      </c>
      <c r="I154" s="14">
        <v>149</v>
      </c>
      <c r="J154" s="19">
        <v>0.29</v>
      </c>
      <c r="K154" s="14">
        <v>7302.49</v>
      </c>
    </row>
    <row r="155" s="1" customFormat="1" spans="2:11">
      <c r="B155" s="11" t="s">
        <v>311</v>
      </c>
      <c r="C155" s="12"/>
      <c r="D155" s="12"/>
      <c r="E155" s="11"/>
      <c r="F155" s="11"/>
      <c r="G155" s="11" t="str">
        <f t="shared" si="2"/>
        <v>****</v>
      </c>
      <c r="H155" s="11"/>
      <c r="I155" s="14">
        <f>SUM(I145:I154)</f>
        <v>940</v>
      </c>
      <c r="J155" s="19"/>
      <c r="K155" s="14">
        <f>SUM(K145:K154)</f>
        <v>46069.4</v>
      </c>
    </row>
    <row r="156" s="1" customFormat="1" spans="1:11">
      <c r="A156" s="10">
        <v>144</v>
      </c>
      <c r="B156" s="11" t="s">
        <v>312</v>
      </c>
      <c r="C156" s="12" t="s">
        <v>12</v>
      </c>
      <c r="D156" s="12" t="s">
        <v>247</v>
      </c>
      <c r="E156" s="11" t="s">
        <v>313</v>
      </c>
      <c r="F156" s="11" t="s">
        <v>314</v>
      </c>
      <c r="G156" s="11" t="str">
        <f t="shared" si="2"/>
        <v>158****1822</v>
      </c>
      <c r="H156" s="11" t="s">
        <v>16</v>
      </c>
      <c r="I156" s="14">
        <v>18</v>
      </c>
      <c r="J156" s="19">
        <v>0.29</v>
      </c>
      <c r="K156" s="14">
        <v>882.18</v>
      </c>
    </row>
    <row r="157" s="1" customFormat="1" spans="1:11">
      <c r="A157" s="10">
        <v>145</v>
      </c>
      <c r="B157" s="11" t="s">
        <v>315</v>
      </c>
      <c r="C157" s="12" t="s">
        <v>12</v>
      </c>
      <c r="D157" s="12" t="s">
        <v>247</v>
      </c>
      <c r="E157" s="11" t="s">
        <v>313</v>
      </c>
      <c r="F157" s="11">
        <v>15292651017</v>
      </c>
      <c r="G157" s="11" t="str">
        <f t="shared" si="2"/>
        <v>152****1017</v>
      </c>
      <c r="H157" s="11" t="s">
        <v>16</v>
      </c>
      <c r="I157" s="14">
        <v>16.5</v>
      </c>
      <c r="J157" s="19">
        <v>0.29</v>
      </c>
      <c r="K157" s="14">
        <v>808.67</v>
      </c>
    </row>
    <row r="158" s="1" customFormat="1" spans="1:11">
      <c r="A158" s="10">
        <v>146</v>
      </c>
      <c r="B158" s="11" t="s">
        <v>316</v>
      </c>
      <c r="C158" s="12" t="s">
        <v>12</v>
      </c>
      <c r="D158" s="12" t="s">
        <v>247</v>
      </c>
      <c r="E158" s="11" t="s">
        <v>313</v>
      </c>
      <c r="F158" s="11" t="s">
        <v>317</v>
      </c>
      <c r="G158" s="11" t="str">
        <f t="shared" si="2"/>
        <v>135****1163</v>
      </c>
      <c r="H158" s="11" t="s">
        <v>16</v>
      </c>
      <c r="I158" s="14">
        <v>13.5</v>
      </c>
      <c r="J158" s="19">
        <v>0.29</v>
      </c>
      <c r="K158" s="14">
        <v>661.64</v>
      </c>
    </row>
    <row r="159" s="1" customFormat="1" spans="1:11">
      <c r="A159" s="10">
        <v>147</v>
      </c>
      <c r="B159" s="11" t="s">
        <v>318</v>
      </c>
      <c r="C159" s="12" t="s">
        <v>12</v>
      </c>
      <c r="D159" s="12" t="s">
        <v>247</v>
      </c>
      <c r="E159" s="11" t="s">
        <v>313</v>
      </c>
      <c r="F159" s="11" t="s">
        <v>319</v>
      </c>
      <c r="G159" s="11" t="str">
        <f t="shared" si="2"/>
        <v>131****5850</v>
      </c>
      <c r="H159" s="11" t="s">
        <v>16</v>
      </c>
      <c r="I159" s="14">
        <v>25.5</v>
      </c>
      <c r="J159" s="19">
        <v>0.29</v>
      </c>
      <c r="K159" s="14">
        <v>1249.76</v>
      </c>
    </row>
    <row r="160" s="1" customFormat="1" spans="1:11">
      <c r="A160" s="10">
        <v>148</v>
      </c>
      <c r="B160" s="11" t="s">
        <v>320</v>
      </c>
      <c r="C160" s="12" t="s">
        <v>12</v>
      </c>
      <c r="D160" s="12" t="s">
        <v>247</v>
      </c>
      <c r="E160" s="11" t="s">
        <v>313</v>
      </c>
      <c r="F160" s="11" t="s">
        <v>321</v>
      </c>
      <c r="G160" s="11" t="str">
        <f t="shared" si="2"/>
        <v>152****1098</v>
      </c>
      <c r="H160" s="11" t="s">
        <v>16</v>
      </c>
      <c r="I160" s="14">
        <v>31.5</v>
      </c>
      <c r="J160" s="19">
        <v>0.29</v>
      </c>
      <c r="K160" s="14">
        <v>1543.82</v>
      </c>
    </row>
    <row r="161" s="1" customFormat="1" spans="1:11">
      <c r="A161" s="10">
        <v>149</v>
      </c>
      <c r="B161" s="11" t="s">
        <v>322</v>
      </c>
      <c r="C161" s="12" t="s">
        <v>12</v>
      </c>
      <c r="D161" s="12" t="s">
        <v>247</v>
      </c>
      <c r="E161" s="11" t="s">
        <v>313</v>
      </c>
      <c r="F161" s="11">
        <v>13899691108</v>
      </c>
      <c r="G161" s="11" t="str">
        <f t="shared" si="2"/>
        <v>138****1108</v>
      </c>
      <c r="H161" s="11" t="s">
        <v>16</v>
      </c>
      <c r="I161" s="14">
        <v>42</v>
      </c>
      <c r="J161" s="19">
        <v>0.29</v>
      </c>
      <c r="K161" s="14">
        <v>2058.42</v>
      </c>
    </row>
    <row r="162" s="1" customFormat="1" spans="1:11">
      <c r="A162" s="10">
        <v>150</v>
      </c>
      <c r="B162" s="11" t="s">
        <v>323</v>
      </c>
      <c r="C162" s="12" t="s">
        <v>12</v>
      </c>
      <c r="D162" s="12" t="s">
        <v>247</v>
      </c>
      <c r="E162" s="11" t="s">
        <v>313</v>
      </c>
      <c r="F162" s="11" t="s">
        <v>324</v>
      </c>
      <c r="G162" s="11" t="str">
        <f t="shared" si="2"/>
        <v>159****1867</v>
      </c>
      <c r="H162" s="11" t="s">
        <v>16</v>
      </c>
      <c r="I162" s="14">
        <v>28</v>
      </c>
      <c r="J162" s="19">
        <v>0.29</v>
      </c>
      <c r="K162" s="14">
        <v>1372.28</v>
      </c>
    </row>
    <row r="163" s="1" customFormat="1" spans="1:11">
      <c r="A163" s="10">
        <v>151</v>
      </c>
      <c r="B163" s="11" t="s">
        <v>325</v>
      </c>
      <c r="C163" s="12" t="s">
        <v>12</v>
      </c>
      <c r="D163" s="12" t="s">
        <v>247</v>
      </c>
      <c r="E163" s="11" t="s">
        <v>313</v>
      </c>
      <c r="F163" s="11" t="s">
        <v>326</v>
      </c>
      <c r="G163" s="11" t="str">
        <f t="shared" si="2"/>
        <v>135****1488</v>
      </c>
      <c r="H163" s="11" t="s">
        <v>16</v>
      </c>
      <c r="I163" s="14">
        <v>16</v>
      </c>
      <c r="J163" s="19">
        <v>0.29</v>
      </c>
      <c r="K163" s="14">
        <v>784.16</v>
      </c>
    </row>
    <row r="164" s="1" customFormat="1" spans="1:11">
      <c r="A164" s="10">
        <v>152</v>
      </c>
      <c r="B164" s="11" t="s">
        <v>327</v>
      </c>
      <c r="C164" s="12" t="s">
        <v>12</v>
      </c>
      <c r="D164" s="12" t="s">
        <v>247</v>
      </c>
      <c r="E164" s="11" t="s">
        <v>313</v>
      </c>
      <c r="F164" s="11" t="s">
        <v>328</v>
      </c>
      <c r="G164" s="11" t="str">
        <f t="shared" si="2"/>
        <v>135****1735</v>
      </c>
      <c r="H164" s="11" t="s">
        <v>16</v>
      </c>
      <c r="I164" s="14">
        <v>95</v>
      </c>
      <c r="J164" s="19">
        <v>0.29</v>
      </c>
      <c r="K164" s="14">
        <v>4655.95</v>
      </c>
    </row>
    <row r="165" s="1" customFormat="1" spans="1:11">
      <c r="A165" s="10">
        <v>153</v>
      </c>
      <c r="B165" s="11" t="s">
        <v>329</v>
      </c>
      <c r="C165" s="12" t="s">
        <v>12</v>
      </c>
      <c r="D165" s="12" t="s">
        <v>247</v>
      </c>
      <c r="E165" s="11" t="s">
        <v>313</v>
      </c>
      <c r="F165" s="11" t="s">
        <v>330</v>
      </c>
      <c r="G165" s="11" t="str">
        <f t="shared" si="2"/>
        <v>132****6886</v>
      </c>
      <c r="H165" s="11" t="s">
        <v>16</v>
      </c>
      <c r="I165" s="14">
        <v>13.5</v>
      </c>
      <c r="J165" s="19">
        <v>0.29</v>
      </c>
      <c r="K165" s="14">
        <v>661.64</v>
      </c>
    </row>
    <row r="166" s="1" customFormat="1" spans="1:11">
      <c r="A166" s="10">
        <v>154</v>
      </c>
      <c r="B166" s="11" t="s">
        <v>331</v>
      </c>
      <c r="C166" s="12" t="s">
        <v>12</v>
      </c>
      <c r="D166" s="12" t="s">
        <v>247</v>
      </c>
      <c r="E166" s="11" t="s">
        <v>313</v>
      </c>
      <c r="F166" s="11" t="s">
        <v>332</v>
      </c>
      <c r="G166" s="11" t="str">
        <f t="shared" si="2"/>
        <v>152****1115</v>
      </c>
      <c r="H166" s="11" t="s">
        <v>16</v>
      </c>
      <c r="I166" s="14">
        <v>159</v>
      </c>
      <c r="J166" s="19">
        <v>0.29</v>
      </c>
      <c r="K166" s="14">
        <v>7792.59</v>
      </c>
    </row>
    <row r="167" s="1" customFormat="1" spans="1:11">
      <c r="A167" s="10">
        <v>155</v>
      </c>
      <c r="B167" s="11" t="s">
        <v>333</v>
      </c>
      <c r="C167" s="12" t="s">
        <v>12</v>
      </c>
      <c r="D167" s="12" t="s">
        <v>247</v>
      </c>
      <c r="E167" s="11" t="s">
        <v>313</v>
      </c>
      <c r="F167" s="11" t="s">
        <v>334</v>
      </c>
      <c r="G167" s="11" t="str">
        <f t="shared" si="2"/>
        <v>132****5607</v>
      </c>
      <c r="H167" s="11" t="s">
        <v>16</v>
      </c>
      <c r="I167" s="14">
        <v>20</v>
      </c>
      <c r="J167" s="19">
        <v>0.29</v>
      </c>
      <c r="K167" s="14">
        <v>980.2</v>
      </c>
    </row>
    <row r="168" s="1" customFormat="1" spans="1:11">
      <c r="A168" s="10">
        <v>156</v>
      </c>
      <c r="B168" s="11" t="s">
        <v>335</v>
      </c>
      <c r="C168" s="12" t="s">
        <v>12</v>
      </c>
      <c r="D168" s="12" t="s">
        <v>247</v>
      </c>
      <c r="E168" s="11" t="s">
        <v>313</v>
      </c>
      <c r="F168" s="11" t="s">
        <v>336</v>
      </c>
      <c r="G168" s="11" t="str">
        <f t="shared" si="2"/>
        <v>130****8020</v>
      </c>
      <c r="H168" s="11" t="s">
        <v>16</v>
      </c>
      <c r="I168" s="14">
        <v>42</v>
      </c>
      <c r="J168" s="19">
        <v>0.29</v>
      </c>
      <c r="K168" s="14">
        <v>2058.42</v>
      </c>
    </row>
    <row r="169" s="1" customFormat="1" spans="1:11">
      <c r="A169" s="10">
        <v>157</v>
      </c>
      <c r="B169" s="11" t="s">
        <v>337</v>
      </c>
      <c r="C169" s="12" t="s">
        <v>12</v>
      </c>
      <c r="D169" s="12" t="s">
        <v>247</v>
      </c>
      <c r="E169" s="11" t="s">
        <v>313</v>
      </c>
      <c r="F169" s="11" t="s">
        <v>338</v>
      </c>
      <c r="G169" s="11" t="str">
        <f t="shared" si="2"/>
        <v>138****0569</v>
      </c>
      <c r="H169" s="11" t="s">
        <v>16</v>
      </c>
      <c r="I169" s="14">
        <v>23</v>
      </c>
      <c r="J169" s="19">
        <v>0.29</v>
      </c>
      <c r="K169" s="14">
        <v>1127.23</v>
      </c>
    </row>
    <row r="170" s="1" customFormat="1" spans="1:11">
      <c r="A170" s="10">
        <v>158</v>
      </c>
      <c r="B170" s="11" t="s">
        <v>339</v>
      </c>
      <c r="C170" s="12" t="s">
        <v>12</v>
      </c>
      <c r="D170" s="12" t="s">
        <v>247</v>
      </c>
      <c r="E170" s="11" t="s">
        <v>313</v>
      </c>
      <c r="F170" s="11" t="s">
        <v>340</v>
      </c>
      <c r="G170" s="11" t="str">
        <f t="shared" si="2"/>
        <v>139****1953</v>
      </c>
      <c r="H170" s="11" t="s">
        <v>16</v>
      </c>
      <c r="I170" s="14">
        <v>16</v>
      </c>
      <c r="J170" s="19">
        <v>0.29</v>
      </c>
      <c r="K170" s="14">
        <v>784.16</v>
      </c>
    </row>
    <row r="171" s="1" customFormat="1" spans="1:11">
      <c r="A171" s="10">
        <v>159</v>
      </c>
      <c r="B171" s="11" t="s">
        <v>341</v>
      </c>
      <c r="C171" s="12" t="s">
        <v>12</v>
      </c>
      <c r="D171" s="12" t="s">
        <v>247</v>
      </c>
      <c r="E171" s="11" t="s">
        <v>313</v>
      </c>
      <c r="F171" s="11" t="s">
        <v>342</v>
      </c>
      <c r="G171" s="11" t="str">
        <f t="shared" si="2"/>
        <v>133****4669</v>
      </c>
      <c r="H171" s="11" t="s">
        <v>16</v>
      </c>
      <c r="I171" s="14">
        <v>16</v>
      </c>
      <c r="J171" s="19">
        <v>0.29</v>
      </c>
      <c r="K171" s="14">
        <v>784.16</v>
      </c>
    </row>
    <row r="172" s="1" customFormat="1" spans="1:11">
      <c r="A172" s="10">
        <v>160</v>
      </c>
      <c r="B172" s="11" t="s">
        <v>343</v>
      </c>
      <c r="C172" s="12" t="s">
        <v>12</v>
      </c>
      <c r="D172" s="12" t="s">
        <v>247</v>
      </c>
      <c r="E172" s="11" t="s">
        <v>313</v>
      </c>
      <c r="F172" s="11" t="s">
        <v>344</v>
      </c>
      <c r="G172" s="11" t="str">
        <f t="shared" si="2"/>
        <v>132****6935</v>
      </c>
      <c r="H172" s="11" t="s">
        <v>16</v>
      </c>
      <c r="I172" s="14">
        <v>6</v>
      </c>
      <c r="J172" s="19">
        <v>0.29</v>
      </c>
      <c r="K172" s="14">
        <v>294.06</v>
      </c>
    </row>
    <row r="173" s="1" customFormat="1" spans="1:11">
      <c r="A173" s="10">
        <v>161</v>
      </c>
      <c r="B173" s="11" t="s">
        <v>345</v>
      </c>
      <c r="C173" s="12" t="s">
        <v>12</v>
      </c>
      <c r="D173" s="12" t="s">
        <v>247</v>
      </c>
      <c r="E173" s="11" t="s">
        <v>313</v>
      </c>
      <c r="F173" s="11" t="s">
        <v>346</v>
      </c>
      <c r="G173" s="11" t="str">
        <f t="shared" si="2"/>
        <v>132****3121</v>
      </c>
      <c r="H173" s="11" t="s">
        <v>16</v>
      </c>
      <c r="I173" s="14">
        <v>10</v>
      </c>
      <c r="J173" s="19">
        <v>0.29</v>
      </c>
      <c r="K173" s="14">
        <v>490.1</v>
      </c>
    </row>
    <row r="174" s="1" customFormat="1" spans="1:11">
      <c r="A174" s="10">
        <v>162</v>
      </c>
      <c r="B174" s="11" t="s">
        <v>347</v>
      </c>
      <c r="C174" s="12" t="s">
        <v>12</v>
      </c>
      <c r="D174" s="12" t="s">
        <v>247</v>
      </c>
      <c r="E174" s="11" t="s">
        <v>313</v>
      </c>
      <c r="F174" s="11" t="s">
        <v>348</v>
      </c>
      <c r="G174" s="11" t="str">
        <f t="shared" si="2"/>
        <v>135****1711</v>
      </c>
      <c r="H174" s="11" t="s">
        <v>16</v>
      </c>
      <c r="I174" s="14">
        <v>20</v>
      </c>
      <c r="J174" s="19">
        <v>0.29</v>
      </c>
      <c r="K174" s="14">
        <v>980.2</v>
      </c>
    </row>
    <row r="175" s="1" customFormat="1" spans="1:11">
      <c r="A175" s="10">
        <v>163</v>
      </c>
      <c r="B175" s="11" t="s">
        <v>349</v>
      </c>
      <c r="C175" s="12" t="s">
        <v>12</v>
      </c>
      <c r="D175" s="12" t="s">
        <v>247</v>
      </c>
      <c r="E175" s="11" t="s">
        <v>313</v>
      </c>
      <c r="F175" s="11" t="s">
        <v>350</v>
      </c>
      <c r="G175" s="11" t="str">
        <f t="shared" si="2"/>
        <v>137****1235</v>
      </c>
      <c r="H175" s="11" t="s">
        <v>16</v>
      </c>
      <c r="I175" s="14">
        <v>11</v>
      </c>
      <c r="J175" s="19">
        <v>0.29</v>
      </c>
      <c r="K175" s="14">
        <v>539.11</v>
      </c>
    </row>
    <row r="176" s="1" customFormat="1" spans="1:11">
      <c r="A176" s="10">
        <v>164</v>
      </c>
      <c r="B176" s="11" t="s">
        <v>351</v>
      </c>
      <c r="C176" s="12" t="s">
        <v>12</v>
      </c>
      <c r="D176" s="12" t="s">
        <v>247</v>
      </c>
      <c r="E176" s="11" t="s">
        <v>313</v>
      </c>
      <c r="F176" s="11" t="s">
        <v>352</v>
      </c>
      <c r="G176" s="11" t="str">
        <f t="shared" si="2"/>
        <v>181****3756</v>
      </c>
      <c r="H176" s="11" t="s">
        <v>16</v>
      </c>
      <c r="I176" s="14">
        <v>25</v>
      </c>
      <c r="J176" s="19">
        <v>0.29</v>
      </c>
      <c r="K176" s="14">
        <v>1225.25</v>
      </c>
    </row>
    <row r="177" s="1" customFormat="1" spans="1:11">
      <c r="A177" s="10">
        <v>165</v>
      </c>
      <c r="B177" s="11" t="s">
        <v>353</v>
      </c>
      <c r="C177" s="12" t="s">
        <v>12</v>
      </c>
      <c r="D177" s="12" t="s">
        <v>247</v>
      </c>
      <c r="E177" s="11" t="s">
        <v>313</v>
      </c>
      <c r="F177" s="11" t="s">
        <v>354</v>
      </c>
      <c r="G177" s="11" t="str">
        <f t="shared" si="2"/>
        <v>135****1194</v>
      </c>
      <c r="H177" s="11" t="s">
        <v>16</v>
      </c>
      <c r="I177" s="14">
        <v>51</v>
      </c>
      <c r="J177" s="19">
        <v>0.29</v>
      </c>
      <c r="K177" s="14">
        <v>2499.51</v>
      </c>
    </row>
    <row r="178" s="1" customFormat="1" spans="1:11">
      <c r="A178" s="10">
        <v>166</v>
      </c>
      <c r="B178" s="11" t="s">
        <v>355</v>
      </c>
      <c r="C178" s="12" t="s">
        <v>12</v>
      </c>
      <c r="D178" s="12" t="s">
        <v>247</v>
      </c>
      <c r="E178" s="11" t="s">
        <v>313</v>
      </c>
      <c r="F178" s="11">
        <v>13139706523</v>
      </c>
      <c r="G178" s="11" t="str">
        <f t="shared" si="2"/>
        <v>131****6523</v>
      </c>
      <c r="H178" s="11" t="s">
        <v>16</v>
      </c>
      <c r="I178" s="14">
        <v>14</v>
      </c>
      <c r="J178" s="19">
        <v>0.29</v>
      </c>
      <c r="K178" s="14">
        <v>686.14</v>
      </c>
    </row>
    <row r="179" s="1" customFormat="1" spans="1:11">
      <c r="A179" s="10">
        <v>167</v>
      </c>
      <c r="B179" s="11" t="s">
        <v>356</v>
      </c>
      <c r="C179" s="12" t="s">
        <v>12</v>
      </c>
      <c r="D179" s="12" t="s">
        <v>247</v>
      </c>
      <c r="E179" s="11" t="s">
        <v>313</v>
      </c>
      <c r="F179" s="11" t="s">
        <v>357</v>
      </c>
      <c r="G179" s="11" t="str">
        <f t="shared" si="2"/>
        <v>135****1502</v>
      </c>
      <c r="H179" s="11" t="s">
        <v>16</v>
      </c>
      <c r="I179" s="14">
        <v>16</v>
      </c>
      <c r="J179" s="19">
        <v>0.29</v>
      </c>
      <c r="K179" s="14">
        <v>784.16</v>
      </c>
    </row>
    <row r="180" s="1" customFormat="1" spans="1:11">
      <c r="A180" s="10">
        <v>168</v>
      </c>
      <c r="B180" s="11" t="s">
        <v>358</v>
      </c>
      <c r="C180" s="12" t="s">
        <v>12</v>
      </c>
      <c r="D180" s="12" t="s">
        <v>247</v>
      </c>
      <c r="E180" s="11" t="s">
        <v>313</v>
      </c>
      <c r="F180" s="11" t="s">
        <v>359</v>
      </c>
      <c r="G180" s="11" t="str">
        <f t="shared" si="2"/>
        <v>181****3638</v>
      </c>
      <c r="H180" s="11" t="s">
        <v>16</v>
      </c>
      <c r="I180" s="14">
        <v>8</v>
      </c>
      <c r="J180" s="19">
        <v>0.29</v>
      </c>
      <c r="K180" s="14">
        <v>392.08</v>
      </c>
    </row>
    <row r="181" s="1" customFormat="1" spans="1:11">
      <c r="A181" s="10">
        <v>169</v>
      </c>
      <c r="B181" s="11" t="s">
        <v>360</v>
      </c>
      <c r="C181" s="12" t="s">
        <v>12</v>
      </c>
      <c r="D181" s="12" t="s">
        <v>247</v>
      </c>
      <c r="E181" s="11" t="s">
        <v>313</v>
      </c>
      <c r="F181" s="11" t="s">
        <v>361</v>
      </c>
      <c r="G181" s="11" t="str">
        <f t="shared" si="2"/>
        <v>150****1265</v>
      </c>
      <c r="H181" s="11" t="s">
        <v>16</v>
      </c>
      <c r="I181" s="14">
        <v>15</v>
      </c>
      <c r="J181" s="19">
        <v>0.29</v>
      </c>
      <c r="K181" s="14">
        <v>735.15</v>
      </c>
    </row>
    <row r="182" s="1" customFormat="1" spans="1:11">
      <c r="A182" s="10">
        <v>170</v>
      </c>
      <c r="B182" s="11" t="s">
        <v>362</v>
      </c>
      <c r="C182" s="12" t="s">
        <v>12</v>
      </c>
      <c r="D182" s="12" t="s">
        <v>247</v>
      </c>
      <c r="E182" s="11" t="s">
        <v>313</v>
      </c>
      <c r="F182" s="11" t="s">
        <v>363</v>
      </c>
      <c r="G182" s="11" t="str">
        <f t="shared" si="2"/>
        <v>135****1098</v>
      </c>
      <c r="H182" s="11" t="s">
        <v>16</v>
      </c>
      <c r="I182" s="14">
        <v>70</v>
      </c>
      <c r="J182" s="19">
        <v>0.29</v>
      </c>
      <c r="K182" s="14">
        <v>3430.7</v>
      </c>
    </row>
    <row r="183" s="1" customFormat="1" spans="1:11">
      <c r="A183" s="10">
        <v>171</v>
      </c>
      <c r="B183" s="11" t="s">
        <v>364</v>
      </c>
      <c r="C183" s="12" t="s">
        <v>12</v>
      </c>
      <c r="D183" s="12" t="s">
        <v>247</v>
      </c>
      <c r="E183" s="11" t="s">
        <v>313</v>
      </c>
      <c r="F183" s="11" t="s">
        <v>365</v>
      </c>
      <c r="G183" s="11" t="str">
        <f t="shared" si="2"/>
        <v>133****3375</v>
      </c>
      <c r="H183" s="11" t="s">
        <v>16</v>
      </c>
      <c r="I183" s="14">
        <v>12</v>
      </c>
      <c r="J183" s="19">
        <v>0.29</v>
      </c>
      <c r="K183" s="14">
        <v>588.12</v>
      </c>
    </row>
    <row r="184" s="1" customFormat="1" spans="1:11">
      <c r="A184" s="10">
        <v>172</v>
      </c>
      <c r="B184" s="11" t="s">
        <v>366</v>
      </c>
      <c r="C184" s="12" t="s">
        <v>12</v>
      </c>
      <c r="D184" s="12" t="s">
        <v>247</v>
      </c>
      <c r="E184" s="11" t="s">
        <v>313</v>
      </c>
      <c r="F184" s="11" t="s">
        <v>367</v>
      </c>
      <c r="G184" s="11" t="str">
        <f t="shared" si="2"/>
        <v>135****1208</v>
      </c>
      <c r="H184" s="11" t="s">
        <v>16</v>
      </c>
      <c r="I184" s="14">
        <v>24</v>
      </c>
      <c r="J184" s="19">
        <v>0.29</v>
      </c>
      <c r="K184" s="14">
        <v>1176.24</v>
      </c>
    </row>
    <row r="185" s="1" customFormat="1" spans="1:11">
      <c r="A185" s="10">
        <v>173</v>
      </c>
      <c r="B185" s="11" t="s">
        <v>368</v>
      </c>
      <c r="C185" s="12" t="s">
        <v>12</v>
      </c>
      <c r="D185" s="12" t="s">
        <v>247</v>
      </c>
      <c r="E185" s="11" t="s">
        <v>313</v>
      </c>
      <c r="F185" s="11" t="s">
        <v>369</v>
      </c>
      <c r="G185" s="11" t="str">
        <f t="shared" si="2"/>
        <v>138****4258</v>
      </c>
      <c r="H185" s="11" t="s">
        <v>16</v>
      </c>
      <c r="I185" s="14">
        <v>24</v>
      </c>
      <c r="J185" s="19">
        <v>0.29</v>
      </c>
      <c r="K185" s="14">
        <v>1176.24</v>
      </c>
    </row>
    <row r="186" s="1" customFormat="1" spans="1:11">
      <c r="A186" s="10">
        <v>174</v>
      </c>
      <c r="B186" s="11" t="s">
        <v>370</v>
      </c>
      <c r="C186" s="12" t="s">
        <v>12</v>
      </c>
      <c r="D186" s="12" t="s">
        <v>247</v>
      </c>
      <c r="E186" s="11" t="s">
        <v>313</v>
      </c>
      <c r="F186" s="11">
        <v>15699248069</v>
      </c>
      <c r="G186" s="11" t="str">
        <f t="shared" si="2"/>
        <v>156****8069</v>
      </c>
      <c r="H186" s="11" t="s">
        <v>16</v>
      </c>
      <c r="I186" s="14">
        <v>16</v>
      </c>
      <c r="J186" s="19">
        <v>0.29</v>
      </c>
      <c r="K186" s="14">
        <v>784.16</v>
      </c>
    </row>
    <row r="187" s="1" customFormat="1" spans="1:11">
      <c r="A187" s="10">
        <v>175</v>
      </c>
      <c r="B187" s="11" t="s">
        <v>371</v>
      </c>
      <c r="C187" s="12" t="s">
        <v>12</v>
      </c>
      <c r="D187" s="12" t="s">
        <v>247</v>
      </c>
      <c r="E187" s="11" t="s">
        <v>313</v>
      </c>
      <c r="F187" s="11" t="s">
        <v>372</v>
      </c>
      <c r="G187" s="11" t="str">
        <f t="shared" si="2"/>
        <v>138****1133</v>
      </c>
      <c r="H187" s="11" t="s">
        <v>16</v>
      </c>
      <c r="I187" s="14">
        <v>11</v>
      </c>
      <c r="J187" s="19">
        <v>0.29</v>
      </c>
      <c r="K187" s="14">
        <v>539.11</v>
      </c>
    </row>
    <row r="188" s="1" customFormat="1" spans="1:11">
      <c r="A188" s="10">
        <v>176</v>
      </c>
      <c r="B188" s="11" t="s">
        <v>373</v>
      </c>
      <c r="C188" s="12" t="s">
        <v>12</v>
      </c>
      <c r="D188" s="12" t="s">
        <v>247</v>
      </c>
      <c r="E188" s="11" t="s">
        <v>313</v>
      </c>
      <c r="F188" s="11" t="s">
        <v>374</v>
      </c>
      <c r="G188" s="11" t="str">
        <f t="shared" si="2"/>
        <v>132****5578</v>
      </c>
      <c r="H188" s="11" t="s">
        <v>16</v>
      </c>
      <c r="I188" s="14">
        <v>6</v>
      </c>
      <c r="J188" s="19">
        <v>0.29</v>
      </c>
      <c r="K188" s="14">
        <v>294.06</v>
      </c>
    </row>
    <row r="189" s="1" customFormat="1" spans="1:11">
      <c r="A189" s="10">
        <v>177</v>
      </c>
      <c r="B189" s="10" t="s">
        <v>375</v>
      </c>
      <c r="C189" s="12" t="s">
        <v>12</v>
      </c>
      <c r="D189" s="12" t="s">
        <v>247</v>
      </c>
      <c r="E189" s="11" t="s">
        <v>313</v>
      </c>
      <c r="F189" s="22">
        <v>18599181255</v>
      </c>
      <c r="G189" s="11" t="str">
        <f t="shared" si="2"/>
        <v>185****1255</v>
      </c>
      <c r="H189" s="11" t="s">
        <v>16</v>
      </c>
      <c r="I189" s="14">
        <v>20</v>
      </c>
      <c r="J189" s="19">
        <v>0.29</v>
      </c>
      <c r="K189" s="14">
        <v>980.2</v>
      </c>
    </row>
    <row r="190" s="1" customFormat="1" spans="1:11">
      <c r="A190" s="10">
        <v>178</v>
      </c>
      <c r="B190" s="11" t="s">
        <v>376</v>
      </c>
      <c r="C190" s="12" t="s">
        <v>12</v>
      </c>
      <c r="D190" s="12" t="s">
        <v>247</v>
      </c>
      <c r="E190" s="11" t="s">
        <v>313</v>
      </c>
      <c r="F190" s="11" t="s">
        <v>377</v>
      </c>
      <c r="G190" s="11" t="str">
        <f t="shared" si="2"/>
        <v>136****1720</v>
      </c>
      <c r="H190" s="11" t="s">
        <v>16</v>
      </c>
      <c r="I190" s="14">
        <v>6</v>
      </c>
      <c r="J190" s="19">
        <v>0.29</v>
      </c>
      <c r="K190" s="14">
        <v>294.06</v>
      </c>
    </row>
    <row r="191" s="1" customFormat="1" spans="1:11">
      <c r="A191" s="10">
        <v>179</v>
      </c>
      <c r="B191" s="11" t="s">
        <v>378</v>
      </c>
      <c r="C191" s="12" t="s">
        <v>12</v>
      </c>
      <c r="D191" s="12" t="s">
        <v>247</v>
      </c>
      <c r="E191" s="11" t="s">
        <v>313</v>
      </c>
      <c r="F191" s="11">
        <v>18097829533</v>
      </c>
      <c r="G191" s="11" t="str">
        <f t="shared" si="2"/>
        <v>180****9533</v>
      </c>
      <c r="H191" s="11" t="s">
        <v>16</v>
      </c>
      <c r="I191" s="14">
        <v>6</v>
      </c>
      <c r="J191" s="19">
        <v>0.29</v>
      </c>
      <c r="K191" s="14">
        <v>294.06</v>
      </c>
    </row>
    <row r="192" s="1" customFormat="1" spans="1:11">
      <c r="A192" s="10">
        <v>180</v>
      </c>
      <c r="B192" s="11" t="s">
        <v>379</v>
      </c>
      <c r="C192" s="12" t="s">
        <v>12</v>
      </c>
      <c r="D192" s="12" t="s">
        <v>247</v>
      </c>
      <c r="E192" s="11" t="s">
        <v>313</v>
      </c>
      <c r="F192" s="11" t="s">
        <v>380</v>
      </c>
      <c r="G192" s="11" t="str">
        <f t="shared" si="2"/>
        <v>150****1312</v>
      </c>
      <c r="H192" s="11" t="s">
        <v>16</v>
      </c>
      <c r="I192" s="14">
        <v>7.5</v>
      </c>
      <c r="J192" s="19">
        <v>0.29</v>
      </c>
      <c r="K192" s="14">
        <v>367.58</v>
      </c>
    </row>
    <row r="193" s="1" customFormat="1" spans="1:11">
      <c r="A193" s="10">
        <v>181</v>
      </c>
      <c r="B193" s="11" t="s">
        <v>381</v>
      </c>
      <c r="C193" s="12" t="s">
        <v>12</v>
      </c>
      <c r="D193" s="12" t="s">
        <v>247</v>
      </c>
      <c r="E193" s="11" t="s">
        <v>313</v>
      </c>
      <c r="F193" s="11" t="s">
        <v>382</v>
      </c>
      <c r="G193" s="11" t="str">
        <f t="shared" si="2"/>
        <v>139****1585</v>
      </c>
      <c r="H193" s="11" t="s">
        <v>16</v>
      </c>
      <c r="I193" s="14">
        <v>22</v>
      </c>
      <c r="J193" s="19">
        <v>0.29</v>
      </c>
      <c r="K193" s="14">
        <v>1078.22</v>
      </c>
    </row>
    <row r="194" s="1" customFormat="1" spans="1:11">
      <c r="A194" s="10">
        <v>182</v>
      </c>
      <c r="B194" s="11" t="s">
        <v>383</v>
      </c>
      <c r="C194" s="12" t="s">
        <v>12</v>
      </c>
      <c r="D194" s="12" t="s">
        <v>247</v>
      </c>
      <c r="E194" s="11" t="s">
        <v>313</v>
      </c>
      <c r="F194" s="11" t="s">
        <v>384</v>
      </c>
      <c r="G194" s="11" t="str">
        <f t="shared" si="2"/>
        <v>151****1682</v>
      </c>
      <c r="H194" s="11" t="s">
        <v>16</v>
      </c>
      <c r="I194" s="14">
        <v>12</v>
      </c>
      <c r="J194" s="19">
        <v>0.29</v>
      </c>
      <c r="K194" s="14">
        <v>588.12</v>
      </c>
    </row>
    <row r="195" s="1" customFormat="1" spans="1:11">
      <c r="A195" s="10">
        <v>183</v>
      </c>
      <c r="B195" s="11" t="s">
        <v>385</v>
      </c>
      <c r="C195" s="12" t="s">
        <v>12</v>
      </c>
      <c r="D195" s="12" t="s">
        <v>247</v>
      </c>
      <c r="E195" s="11" t="s">
        <v>313</v>
      </c>
      <c r="F195" s="11" t="s">
        <v>386</v>
      </c>
      <c r="G195" s="11" t="str">
        <f t="shared" si="2"/>
        <v>152****4589</v>
      </c>
      <c r="H195" s="11" t="s">
        <v>16</v>
      </c>
      <c r="I195" s="14">
        <v>4.5</v>
      </c>
      <c r="J195" s="19">
        <v>0.29</v>
      </c>
      <c r="K195" s="14">
        <v>220.54</v>
      </c>
    </row>
    <row r="196" s="1" customFormat="1" spans="1:11">
      <c r="A196" s="10">
        <v>184</v>
      </c>
      <c r="B196" s="11" t="s">
        <v>387</v>
      </c>
      <c r="C196" s="12" t="s">
        <v>12</v>
      </c>
      <c r="D196" s="12" t="s">
        <v>247</v>
      </c>
      <c r="E196" s="11" t="s">
        <v>313</v>
      </c>
      <c r="F196" s="11" t="s">
        <v>388</v>
      </c>
      <c r="G196" s="11" t="str">
        <f t="shared" ref="G196:G259" si="3">REPLACE(F196,4,4,"****")</f>
        <v>139****1485</v>
      </c>
      <c r="H196" s="11" t="s">
        <v>16</v>
      </c>
      <c r="I196" s="14">
        <v>24</v>
      </c>
      <c r="J196" s="19">
        <v>0.29</v>
      </c>
      <c r="K196" s="14">
        <v>1176.24</v>
      </c>
    </row>
    <row r="197" s="1" customFormat="1" spans="1:11">
      <c r="A197" s="10">
        <v>185</v>
      </c>
      <c r="B197" s="11" t="s">
        <v>389</v>
      </c>
      <c r="C197" s="12" t="s">
        <v>12</v>
      </c>
      <c r="D197" s="12" t="s">
        <v>247</v>
      </c>
      <c r="E197" s="11" t="s">
        <v>313</v>
      </c>
      <c r="F197" s="11" t="s">
        <v>390</v>
      </c>
      <c r="G197" s="11" t="str">
        <f t="shared" si="3"/>
        <v>151****8631</v>
      </c>
      <c r="H197" s="11" t="s">
        <v>16</v>
      </c>
      <c r="I197" s="14">
        <v>6</v>
      </c>
      <c r="J197" s="19">
        <v>0.29</v>
      </c>
      <c r="K197" s="14">
        <v>294.06</v>
      </c>
    </row>
    <row r="198" s="1" customFormat="1" spans="1:11">
      <c r="A198" s="10">
        <v>186</v>
      </c>
      <c r="B198" s="11" t="s">
        <v>391</v>
      </c>
      <c r="C198" s="12" t="s">
        <v>12</v>
      </c>
      <c r="D198" s="12" t="s">
        <v>247</v>
      </c>
      <c r="E198" s="11" t="s">
        <v>313</v>
      </c>
      <c r="F198" s="11" t="s">
        <v>392</v>
      </c>
      <c r="G198" s="11" t="str">
        <f t="shared" si="3"/>
        <v>151****1390</v>
      </c>
      <c r="H198" s="11" t="s">
        <v>16</v>
      </c>
      <c r="I198" s="14">
        <v>27.5</v>
      </c>
      <c r="J198" s="19">
        <v>0.29</v>
      </c>
      <c r="K198" s="14">
        <v>1347.78</v>
      </c>
    </row>
    <row r="199" s="1" customFormat="1" spans="1:11">
      <c r="A199" s="10">
        <v>187</v>
      </c>
      <c r="B199" s="11" t="s">
        <v>393</v>
      </c>
      <c r="C199" s="12" t="s">
        <v>12</v>
      </c>
      <c r="D199" s="12" t="s">
        <v>247</v>
      </c>
      <c r="E199" s="11" t="s">
        <v>313</v>
      </c>
      <c r="F199" s="11">
        <v>13579627768</v>
      </c>
      <c r="G199" s="11" t="str">
        <f t="shared" si="3"/>
        <v>135****7768</v>
      </c>
      <c r="H199" s="11" t="s">
        <v>16</v>
      </c>
      <c r="I199" s="14">
        <v>100</v>
      </c>
      <c r="J199" s="19">
        <v>0.29</v>
      </c>
      <c r="K199" s="14">
        <v>4901</v>
      </c>
    </row>
    <row r="200" s="1" customFormat="1" spans="2:11">
      <c r="B200" s="11" t="s">
        <v>394</v>
      </c>
      <c r="C200" s="12"/>
      <c r="D200" s="12"/>
      <c r="E200" s="11"/>
      <c r="F200" s="11"/>
      <c r="G200" s="11" t="str">
        <f t="shared" si="3"/>
        <v>****</v>
      </c>
      <c r="H200" s="11"/>
      <c r="I200" s="14">
        <f>SUM(I156:I199)</f>
        <v>1150</v>
      </c>
      <c r="J200" s="19"/>
      <c r="K200" s="14">
        <f>SUM(K156:K199)</f>
        <v>56361.53</v>
      </c>
    </row>
    <row r="201" s="1" customFormat="1" ht="17" customHeight="1" spans="1:11">
      <c r="A201" s="10"/>
      <c r="B201" s="12" t="s">
        <v>395</v>
      </c>
      <c r="C201" s="12"/>
      <c r="D201" s="12"/>
      <c r="E201" s="12"/>
      <c r="F201" s="12"/>
      <c r="G201" s="11" t="str">
        <f t="shared" si="3"/>
        <v>****</v>
      </c>
      <c r="H201" s="12"/>
      <c r="I201" s="20">
        <f>SUM(I144,I155,I200)</f>
        <v>4327.6</v>
      </c>
      <c r="J201" s="21"/>
      <c r="K201" s="20">
        <f>SUM(K144,K155,K200)</f>
        <v>191747.09</v>
      </c>
    </row>
    <row r="202" s="1" customFormat="1" spans="1:11">
      <c r="A202" s="10">
        <v>188</v>
      </c>
      <c r="B202" s="11" t="s">
        <v>396</v>
      </c>
      <c r="C202" s="12" t="s">
        <v>12</v>
      </c>
      <c r="D202" s="12" t="s">
        <v>397</v>
      </c>
      <c r="E202" s="11" t="s">
        <v>398</v>
      </c>
      <c r="F202" s="11" t="s">
        <v>399</v>
      </c>
      <c r="G202" s="11" t="str">
        <f t="shared" si="3"/>
        <v>138****1939</v>
      </c>
      <c r="H202" s="11" t="s">
        <v>16</v>
      </c>
      <c r="I202" s="14">
        <v>20</v>
      </c>
      <c r="J202" s="19">
        <v>0.29</v>
      </c>
      <c r="K202" s="14">
        <v>980.2</v>
      </c>
    </row>
    <row r="203" s="1" customFormat="1" spans="1:11">
      <c r="A203" s="10">
        <v>189</v>
      </c>
      <c r="B203" s="11" t="s">
        <v>400</v>
      </c>
      <c r="C203" s="12" t="s">
        <v>12</v>
      </c>
      <c r="D203" s="12" t="s">
        <v>397</v>
      </c>
      <c r="E203" s="11" t="s">
        <v>398</v>
      </c>
      <c r="F203" s="11" t="s">
        <v>401</v>
      </c>
      <c r="G203" s="11" t="str">
        <f t="shared" si="3"/>
        <v>182****6173</v>
      </c>
      <c r="H203" s="11" t="s">
        <v>16</v>
      </c>
      <c r="I203" s="14">
        <v>150</v>
      </c>
      <c r="J203" s="19">
        <v>0.29</v>
      </c>
      <c r="K203" s="14">
        <v>7351.5</v>
      </c>
    </row>
    <row r="204" s="1" customFormat="1" spans="1:11">
      <c r="A204" s="10">
        <v>190</v>
      </c>
      <c r="B204" s="11" t="s">
        <v>402</v>
      </c>
      <c r="C204" s="12" t="s">
        <v>12</v>
      </c>
      <c r="D204" s="12" t="s">
        <v>397</v>
      </c>
      <c r="E204" s="11" t="s">
        <v>398</v>
      </c>
      <c r="F204" s="11" t="s">
        <v>403</v>
      </c>
      <c r="G204" s="11" t="str">
        <f t="shared" si="3"/>
        <v>131****6059</v>
      </c>
      <c r="H204" s="11" t="s">
        <v>16</v>
      </c>
      <c r="I204" s="14">
        <v>30</v>
      </c>
      <c r="J204" s="19">
        <v>0.29</v>
      </c>
      <c r="K204" s="14">
        <v>1470.3</v>
      </c>
    </row>
    <row r="205" s="1" customFormat="1" spans="1:11">
      <c r="A205" s="10">
        <v>191</v>
      </c>
      <c r="B205" s="11" t="s">
        <v>404</v>
      </c>
      <c r="C205" s="12" t="s">
        <v>12</v>
      </c>
      <c r="D205" s="12" t="s">
        <v>397</v>
      </c>
      <c r="E205" s="11" t="s">
        <v>398</v>
      </c>
      <c r="F205" s="11" t="s">
        <v>405</v>
      </c>
      <c r="G205" s="11" t="str">
        <f t="shared" si="3"/>
        <v>135****1079</v>
      </c>
      <c r="H205" s="11" t="s">
        <v>16</v>
      </c>
      <c r="I205" s="14">
        <v>21</v>
      </c>
      <c r="J205" s="19">
        <v>0.29</v>
      </c>
      <c r="K205" s="14">
        <v>1029.21</v>
      </c>
    </row>
    <row r="206" s="1" customFormat="1" spans="1:11">
      <c r="A206" s="10">
        <v>192</v>
      </c>
      <c r="B206" s="11" t="s">
        <v>406</v>
      </c>
      <c r="C206" s="12" t="s">
        <v>12</v>
      </c>
      <c r="D206" s="12" t="s">
        <v>397</v>
      </c>
      <c r="E206" s="11" t="s">
        <v>398</v>
      </c>
      <c r="F206" s="11" t="s">
        <v>407</v>
      </c>
      <c r="G206" s="11" t="str">
        <f t="shared" si="3"/>
        <v>151****4455</v>
      </c>
      <c r="H206" s="11" t="s">
        <v>16</v>
      </c>
      <c r="I206" s="14">
        <v>108</v>
      </c>
      <c r="J206" s="19">
        <v>0.29</v>
      </c>
      <c r="K206" s="14">
        <v>5293.08</v>
      </c>
    </row>
    <row r="207" s="1" customFormat="1" spans="1:11">
      <c r="A207" s="10">
        <v>193</v>
      </c>
      <c r="B207" s="11" t="s">
        <v>408</v>
      </c>
      <c r="C207" s="12" t="s">
        <v>12</v>
      </c>
      <c r="D207" s="12" t="s">
        <v>397</v>
      </c>
      <c r="E207" s="11" t="s">
        <v>398</v>
      </c>
      <c r="F207" s="11" t="s">
        <v>409</v>
      </c>
      <c r="G207" s="11" t="str">
        <f t="shared" si="3"/>
        <v>132****3206</v>
      </c>
      <c r="H207" s="11" t="s">
        <v>31</v>
      </c>
      <c r="I207" s="14">
        <v>293</v>
      </c>
      <c r="J207" s="19">
        <v>0.18</v>
      </c>
      <c r="K207" s="14">
        <v>8913.06</v>
      </c>
    </row>
    <row r="208" s="1" customFormat="1" spans="1:11">
      <c r="A208" s="10">
        <v>194</v>
      </c>
      <c r="B208" s="11" t="s">
        <v>410</v>
      </c>
      <c r="C208" s="12" t="s">
        <v>12</v>
      </c>
      <c r="D208" s="12" t="s">
        <v>397</v>
      </c>
      <c r="E208" s="11" t="s">
        <v>398</v>
      </c>
      <c r="F208" s="11" t="s">
        <v>411</v>
      </c>
      <c r="G208" s="11" t="str">
        <f t="shared" si="3"/>
        <v>131****0881</v>
      </c>
      <c r="H208" s="11" t="s">
        <v>16</v>
      </c>
      <c r="I208" s="14">
        <v>46</v>
      </c>
      <c r="J208" s="19">
        <v>0.29</v>
      </c>
      <c r="K208" s="14">
        <v>2254.46</v>
      </c>
    </row>
    <row r="209" s="1" customFormat="1" spans="1:11">
      <c r="A209" s="10">
        <v>195</v>
      </c>
      <c r="B209" s="11" t="s">
        <v>412</v>
      </c>
      <c r="C209" s="12" t="s">
        <v>12</v>
      </c>
      <c r="D209" s="12" t="s">
        <v>397</v>
      </c>
      <c r="E209" s="11" t="s">
        <v>398</v>
      </c>
      <c r="F209" s="11">
        <v>15292601162</v>
      </c>
      <c r="G209" s="11" t="str">
        <f t="shared" si="3"/>
        <v>152****1162</v>
      </c>
      <c r="H209" s="11" t="s">
        <v>16</v>
      </c>
      <c r="I209" s="14">
        <v>22</v>
      </c>
      <c r="J209" s="19">
        <v>0.29</v>
      </c>
      <c r="K209" s="14">
        <v>1078.22</v>
      </c>
    </row>
    <row r="210" s="1" customFormat="1" spans="1:11">
      <c r="A210" s="10">
        <v>196</v>
      </c>
      <c r="B210" s="11" t="s">
        <v>413</v>
      </c>
      <c r="C210" s="12" t="s">
        <v>12</v>
      </c>
      <c r="D210" s="12" t="s">
        <v>397</v>
      </c>
      <c r="E210" s="11" t="s">
        <v>398</v>
      </c>
      <c r="F210" s="11" t="s">
        <v>414</v>
      </c>
      <c r="G210" s="11" t="str">
        <f t="shared" si="3"/>
        <v>131****9238</v>
      </c>
      <c r="H210" s="11" t="s">
        <v>31</v>
      </c>
      <c r="I210" s="14">
        <v>290</v>
      </c>
      <c r="J210" s="19">
        <v>0.18</v>
      </c>
      <c r="K210" s="14">
        <v>8821.8</v>
      </c>
    </row>
    <row r="211" s="1" customFormat="1" spans="1:11">
      <c r="A211" s="10">
        <v>197</v>
      </c>
      <c r="B211" s="11" t="s">
        <v>415</v>
      </c>
      <c r="C211" s="12" t="s">
        <v>12</v>
      </c>
      <c r="D211" s="12" t="s">
        <v>397</v>
      </c>
      <c r="E211" s="11" t="s">
        <v>398</v>
      </c>
      <c r="F211" s="11" t="s">
        <v>416</v>
      </c>
      <c r="G211" s="11" t="str">
        <f t="shared" si="3"/>
        <v>189****0289</v>
      </c>
      <c r="H211" s="11" t="s">
        <v>16</v>
      </c>
      <c r="I211" s="14">
        <v>45</v>
      </c>
      <c r="J211" s="19">
        <v>0.29</v>
      </c>
      <c r="K211" s="14">
        <v>2205.454</v>
      </c>
    </row>
    <row r="212" s="1" customFormat="1" spans="1:11">
      <c r="A212" s="10">
        <v>198</v>
      </c>
      <c r="B212" s="11" t="s">
        <v>417</v>
      </c>
      <c r="C212" s="12" t="s">
        <v>12</v>
      </c>
      <c r="D212" s="12" t="s">
        <v>397</v>
      </c>
      <c r="E212" s="11" t="s">
        <v>398</v>
      </c>
      <c r="F212" s="11" t="s">
        <v>418</v>
      </c>
      <c r="G212" s="11" t="str">
        <f t="shared" si="3"/>
        <v>135****1416</v>
      </c>
      <c r="H212" s="11" t="s">
        <v>16</v>
      </c>
      <c r="I212" s="14">
        <v>110</v>
      </c>
      <c r="J212" s="19">
        <v>0.29</v>
      </c>
      <c r="K212" s="14">
        <v>5391.1</v>
      </c>
    </row>
    <row r="213" s="1" customFormat="1" spans="1:11">
      <c r="A213" s="10">
        <v>199</v>
      </c>
      <c r="B213" s="11" t="s">
        <v>419</v>
      </c>
      <c r="C213" s="12" t="s">
        <v>12</v>
      </c>
      <c r="D213" s="12" t="s">
        <v>397</v>
      </c>
      <c r="E213" s="11" t="s">
        <v>398</v>
      </c>
      <c r="F213" s="11" t="s">
        <v>420</v>
      </c>
      <c r="G213" s="11" t="str">
        <f t="shared" si="3"/>
        <v>135****1893</v>
      </c>
      <c r="H213" s="11" t="s">
        <v>16</v>
      </c>
      <c r="I213" s="14">
        <v>30</v>
      </c>
      <c r="J213" s="19">
        <v>0.29</v>
      </c>
      <c r="K213" s="14">
        <v>1470.3</v>
      </c>
    </row>
    <row r="214" s="1" customFormat="1" spans="1:11">
      <c r="A214" s="10">
        <v>200</v>
      </c>
      <c r="B214" s="11" t="s">
        <v>421</v>
      </c>
      <c r="C214" s="12" t="s">
        <v>12</v>
      </c>
      <c r="D214" s="12" t="s">
        <v>397</v>
      </c>
      <c r="E214" s="11" t="s">
        <v>398</v>
      </c>
      <c r="F214" s="11" t="s">
        <v>422</v>
      </c>
      <c r="G214" s="11" t="str">
        <f t="shared" si="3"/>
        <v>158****1836</v>
      </c>
      <c r="H214" s="11" t="s">
        <v>31</v>
      </c>
      <c r="I214" s="14">
        <v>200</v>
      </c>
      <c r="J214" s="19">
        <v>0.18</v>
      </c>
      <c r="K214" s="14">
        <v>6084</v>
      </c>
    </row>
    <row r="215" s="1" customFormat="1" spans="1:11">
      <c r="A215" s="10">
        <v>201</v>
      </c>
      <c r="B215" s="11" t="s">
        <v>423</v>
      </c>
      <c r="C215" s="12" t="s">
        <v>12</v>
      </c>
      <c r="D215" s="12" t="s">
        <v>397</v>
      </c>
      <c r="E215" s="11" t="s">
        <v>398</v>
      </c>
      <c r="F215" s="11" t="s">
        <v>424</v>
      </c>
      <c r="G215" s="11" t="str">
        <f t="shared" si="3"/>
        <v>187****1182</v>
      </c>
      <c r="H215" s="11" t="s">
        <v>16</v>
      </c>
      <c r="I215" s="14">
        <v>64</v>
      </c>
      <c r="J215" s="19">
        <v>0.29</v>
      </c>
      <c r="K215" s="14">
        <v>3136.64</v>
      </c>
    </row>
    <row r="216" s="1" customFormat="1" spans="1:11">
      <c r="A216" s="10">
        <v>202</v>
      </c>
      <c r="B216" s="11" t="s">
        <v>425</v>
      </c>
      <c r="C216" s="12" t="s">
        <v>12</v>
      </c>
      <c r="D216" s="12" t="s">
        <v>397</v>
      </c>
      <c r="E216" s="11" t="s">
        <v>398</v>
      </c>
      <c r="F216" s="11" t="s">
        <v>426</v>
      </c>
      <c r="G216" s="11" t="str">
        <f t="shared" si="3"/>
        <v>189****9425</v>
      </c>
      <c r="H216" s="11" t="s">
        <v>16</v>
      </c>
      <c r="I216" s="14">
        <v>23</v>
      </c>
      <c r="J216" s="19">
        <v>0.29</v>
      </c>
      <c r="K216" s="14">
        <v>1127.23</v>
      </c>
    </row>
    <row r="217" s="1" customFormat="1" spans="1:11">
      <c r="A217" s="10">
        <v>203</v>
      </c>
      <c r="B217" s="11" t="s">
        <v>427</v>
      </c>
      <c r="C217" s="12" t="s">
        <v>12</v>
      </c>
      <c r="D217" s="12" t="s">
        <v>397</v>
      </c>
      <c r="E217" s="11" t="s">
        <v>398</v>
      </c>
      <c r="F217" s="11" t="s">
        <v>428</v>
      </c>
      <c r="G217" s="11" t="str">
        <f t="shared" si="3"/>
        <v>131****2897</v>
      </c>
      <c r="H217" s="11" t="s">
        <v>16</v>
      </c>
      <c r="I217" s="14">
        <v>168</v>
      </c>
      <c r="J217" s="19">
        <v>0.29</v>
      </c>
      <c r="K217" s="14">
        <v>8233.68</v>
      </c>
    </row>
    <row r="218" s="1" customFormat="1" spans="1:11">
      <c r="A218" s="10">
        <v>204</v>
      </c>
      <c r="B218" s="11" t="s">
        <v>429</v>
      </c>
      <c r="C218" s="12" t="s">
        <v>12</v>
      </c>
      <c r="D218" s="12" t="s">
        <v>397</v>
      </c>
      <c r="E218" s="11" t="s">
        <v>398</v>
      </c>
      <c r="F218" s="11" t="s">
        <v>430</v>
      </c>
      <c r="G218" s="11" t="str">
        <f t="shared" si="3"/>
        <v>131****4192</v>
      </c>
      <c r="H218" s="11" t="s">
        <v>16</v>
      </c>
      <c r="I218" s="14">
        <v>140</v>
      </c>
      <c r="J218" s="19">
        <v>0.29</v>
      </c>
      <c r="K218" s="14">
        <v>6861.4</v>
      </c>
    </row>
    <row r="219" s="1" customFormat="1" spans="1:11">
      <c r="A219" s="10">
        <v>205</v>
      </c>
      <c r="B219" s="11" t="s">
        <v>431</v>
      </c>
      <c r="C219" s="12" t="s">
        <v>12</v>
      </c>
      <c r="D219" s="12" t="s">
        <v>397</v>
      </c>
      <c r="E219" s="11" t="s">
        <v>398</v>
      </c>
      <c r="F219" s="11" t="s">
        <v>432</v>
      </c>
      <c r="G219" s="11" t="str">
        <f t="shared" si="3"/>
        <v>130****8733</v>
      </c>
      <c r="H219" s="11" t="s">
        <v>16</v>
      </c>
      <c r="I219" s="14">
        <v>50</v>
      </c>
      <c r="J219" s="19">
        <v>0.29</v>
      </c>
      <c r="K219" s="14">
        <v>2450.5</v>
      </c>
    </row>
    <row r="220" s="1" customFormat="1" spans="1:11">
      <c r="A220" s="10">
        <v>206</v>
      </c>
      <c r="B220" s="11" t="s">
        <v>433</v>
      </c>
      <c r="C220" s="12" t="s">
        <v>12</v>
      </c>
      <c r="D220" s="12" t="s">
        <v>397</v>
      </c>
      <c r="E220" s="11" t="s">
        <v>398</v>
      </c>
      <c r="F220" s="11" t="s">
        <v>434</v>
      </c>
      <c r="G220" s="11" t="str">
        <f t="shared" si="3"/>
        <v>135****1778</v>
      </c>
      <c r="H220" s="11" t="s">
        <v>31</v>
      </c>
      <c r="I220" s="14">
        <v>203</v>
      </c>
      <c r="J220" s="19">
        <v>0.18</v>
      </c>
      <c r="K220" s="14">
        <v>6175.26</v>
      </c>
    </row>
    <row r="221" s="1" customFormat="1" spans="2:11">
      <c r="B221" s="11" t="s">
        <v>435</v>
      </c>
      <c r="C221" s="12"/>
      <c r="D221" s="12"/>
      <c r="E221" s="11"/>
      <c r="F221" s="11"/>
      <c r="G221" s="11" t="str">
        <f t="shared" si="3"/>
        <v>****</v>
      </c>
      <c r="H221" s="11"/>
      <c r="I221" s="14">
        <f>SUM(I202:I220)</f>
        <v>2013</v>
      </c>
      <c r="J221" s="19"/>
      <c r="K221" s="14">
        <f>SUM(K202:K220)</f>
        <v>80327.394</v>
      </c>
    </row>
    <row r="222" s="1" customFormat="1" spans="1:11">
      <c r="A222" s="10">
        <v>207</v>
      </c>
      <c r="B222" s="11" t="s">
        <v>436</v>
      </c>
      <c r="C222" s="12" t="s">
        <v>12</v>
      </c>
      <c r="D222" s="12" t="s">
        <v>397</v>
      </c>
      <c r="E222" s="11" t="s">
        <v>437</v>
      </c>
      <c r="F222" s="11" t="s">
        <v>438</v>
      </c>
      <c r="G222" s="11" t="str">
        <f t="shared" si="3"/>
        <v>139****8325</v>
      </c>
      <c r="H222" s="11" t="s">
        <v>16</v>
      </c>
      <c r="I222" s="14">
        <v>123</v>
      </c>
      <c r="J222" s="19">
        <v>0.29</v>
      </c>
      <c r="K222" s="14">
        <v>6028.23</v>
      </c>
    </row>
    <row r="223" s="1" customFormat="1" spans="1:11">
      <c r="A223" s="10">
        <v>208</v>
      </c>
      <c r="B223" s="11" t="s">
        <v>439</v>
      </c>
      <c r="C223" s="12" t="s">
        <v>12</v>
      </c>
      <c r="D223" s="12" t="s">
        <v>397</v>
      </c>
      <c r="E223" s="11" t="s">
        <v>437</v>
      </c>
      <c r="F223" s="11" t="s">
        <v>440</v>
      </c>
      <c r="G223" s="11" t="str">
        <f t="shared" si="3"/>
        <v>178****2666</v>
      </c>
      <c r="H223" s="11" t="s">
        <v>31</v>
      </c>
      <c r="I223" s="14">
        <v>398</v>
      </c>
      <c r="J223" s="19">
        <v>0.18</v>
      </c>
      <c r="K223" s="14">
        <v>12107.16</v>
      </c>
    </row>
    <row r="224" s="1" customFormat="1" spans="1:11">
      <c r="A224" s="10">
        <v>209</v>
      </c>
      <c r="B224" s="11" t="s">
        <v>441</v>
      </c>
      <c r="C224" s="12" t="s">
        <v>12</v>
      </c>
      <c r="D224" s="12" t="s">
        <v>397</v>
      </c>
      <c r="E224" s="11" t="s">
        <v>437</v>
      </c>
      <c r="F224" s="11" t="s">
        <v>442</v>
      </c>
      <c r="G224" s="11" t="str">
        <f t="shared" si="3"/>
        <v>159****4466</v>
      </c>
      <c r="H224" s="11" t="s">
        <v>16</v>
      </c>
      <c r="I224" s="14">
        <v>188</v>
      </c>
      <c r="J224" s="19">
        <v>0.29</v>
      </c>
      <c r="K224" s="14">
        <v>9213.88</v>
      </c>
    </row>
    <row r="225" s="1" customFormat="1" spans="1:11">
      <c r="A225" s="10">
        <v>210</v>
      </c>
      <c r="B225" s="11" t="s">
        <v>443</v>
      </c>
      <c r="C225" s="12" t="s">
        <v>12</v>
      </c>
      <c r="D225" s="12" t="s">
        <v>397</v>
      </c>
      <c r="E225" s="11" t="s">
        <v>437</v>
      </c>
      <c r="F225" s="11" t="s">
        <v>444</v>
      </c>
      <c r="G225" s="11" t="str">
        <f t="shared" si="3"/>
        <v>177****3690</v>
      </c>
      <c r="H225" s="11" t="s">
        <v>31</v>
      </c>
      <c r="I225" s="14">
        <v>295</v>
      </c>
      <c r="J225" s="19">
        <v>0.18</v>
      </c>
      <c r="K225" s="14">
        <v>8973.9</v>
      </c>
    </row>
    <row r="226" s="1" customFormat="1" spans="1:11">
      <c r="A226" s="10">
        <v>211</v>
      </c>
      <c r="B226" s="11" t="s">
        <v>445</v>
      </c>
      <c r="C226" s="12" t="s">
        <v>12</v>
      </c>
      <c r="D226" s="12" t="s">
        <v>397</v>
      </c>
      <c r="E226" s="11" t="s">
        <v>437</v>
      </c>
      <c r="F226" s="11" t="s">
        <v>446</v>
      </c>
      <c r="G226" s="11" t="str">
        <f t="shared" si="3"/>
        <v>138****1334</v>
      </c>
      <c r="H226" s="11" t="s">
        <v>31</v>
      </c>
      <c r="I226" s="14">
        <v>280</v>
      </c>
      <c r="J226" s="19">
        <v>0.18</v>
      </c>
      <c r="K226" s="14">
        <v>8517.6</v>
      </c>
    </row>
    <row r="227" s="1" customFormat="1" spans="2:11">
      <c r="B227" s="11" t="s">
        <v>447</v>
      </c>
      <c r="C227" s="12"/>
      <c r="D227" s="12"/>
      <c r="E227" s="11"/>
      <c r="F227" s="11"/>
      <c r="G227" s="11" t="str">
        <f t="shared" si="3"/>
        <v>****</v>
      </c>
      <c r="H227" s="11"/>
      <c r="I227" s="14">
        <f>SUM(I222:I226)</f>
        <v>1284</v>
      </c>
      <c r="J227" s="19"/>
      <c r="K227" s="14">
        <f>SUM(K222:K226)</f>
        <v>44840.77</v>
      </c>
    </row>
    <row r="228" s="1" customFormat="1" spans="1:11">
      <c r="A228" s="10">
        <v>212</v>
      </c>
      <c r="B228" s="11" t="s">
        <v>439</v>
      </c>
      <c r="C228" s="12" t="s">
        <v>12</v>
      </c>
      <c r="D228" s="12" t="s">
        <v>397</v>
      </c>
      <c r="E228" s="11" t="s">
        <v>448</v>
      </c>
      <c r="F228" s="11" t="s">
        <v>440</v>
      </c>
      <c r="G228" s="11" t="str">
        <f t="shared" si="3"/>
        <v>178****2666</v>
      </c>
      <c r="H228" s="11" t="s">
        <v>31</v>
      </c>
      <c r="I228" s="14">
        <v>386</v>
      </c>
      <c r="J228" s="19">
        <v>0.18</v>
      </c>
      <c r="K228" s="14">
        <v>11742.12</v>
      </c>
    </row>
    <row r="229" s="1" customFormat="1" spans="1:11">
      <c r="A229" s="10">
        <v>213</v>
      </c>
      <c r="B229" s="11" t="s">
        <v>445</v>
      </c>
      <c r="C229" s="12" t="s">
        <v>12</v>
      </c>
      <c r="D229" s="12" t="s">
        <v>397</v>
      </c>
      <c r="E229" s="11" t="s">
        <v>448</v>
      </c>
      <c r="F229" s="11" t="s">
        <v>446</v>
      </c>
      <c r="G229" s="11" t="str">
        <f t="shared" si="3"/>
        <v>138****1334</v>
      </c>
      <c r="H229" s="11" t="s">
        <v>31</v>
      </c>
      <c r="I229" s="14">
        <v>88</v>
      </c>
      <c r="J229" s="19">
        <v>0.18</v>
      </c>
      <c r="K229" s="14">
        <v>2676.96</v>
      </c>
    </row>
    <row r="230" s="1" customFormat="1" ht="27" spans="1:11">
      <c r="A230" s="10">
        <v>214</v>
      </c>
      <c r="B230" s="23" t="s">
        <v>449</v>
      </c>
      <c r="C230" s="12" t="s">
        <v>12</v>
      </c>
      <c r="D230" s="12" t="s">
        <v>397</v>
      </c>
      <c r="E230" s="11" t="s">
        <v>448</v>
      </c>
      <c r="F230" s="11" t="s">
        <v>450</v>
      </c>
      <c r="G230" s="11" t="str">
        <f t="shared" si="3"/>
        <v>181****3215</v>
      </c>
      <c r="H230" s="11" t="s">
        <v>16</v>
      </c>
      <c r="I230" s="14">
        <v>148.5</v>
      </c>
      <c r="J230" s="19">
        <v>0.29</v>
      </c>
      <c r="K230" s="14">
        <v>7277.98</v>
      </c>
    </row>
    <row r="231" s="1" customFormat="1" spans="2:11">
      <c r="B231" s="11" t="s">
        <v>451</v>
      </c>
      <c r="C231" s="12"/>
      <c r="D231" s="12"/>
      <c r="E231" s="11"/>
      <c r="F231" s="11"/>
      <c r="G231" s="11" t="str">
        <f t="shared" si="3"/>
        <v>****</v>
      </c>
      <c r="H231" s="11"/>
      <c r="I231" s="14">
        <f>SUM(I228:I230)</f>
        <v>622.5</v>
      </c>
      <c r="J231" s="19"/>
      <c r="K231" s="14">
        <f>SUM(K228:K230)</f>
        <v>21697.06</v>
      </c>
    </row>
    <row r="232" s="1" customFormat="1" ht="17" customHeight="1" spans="1:11">
      <c r="A232" s="10"/>
      <c r="B232" s="12" t="s">
        <v>452</v>
      </c>
      <c r="C232" s="12"/>
      <c r="D232" s="12"/>
      <c r="E232" s="12"/>
      <c r="F232" s="12"/>
      <c r="G232" s="11" t="str">
        <f t="shared" si="3"/>
        <v>****</v>
      </c>
      <c r="H232" s="12"/>
      <c r="I232" s="20">
        <f>SUM(I221,I227,I231)</f>
        <v>3919.5</v>
      </c>
      <c r="J232" s="21"/>
      <c r="K232" s="20">
        <f>SUM(K221,K227,K231)</f>
        <v>146865.224</v>
      </c>
    </row>
    <row r="233" s="1" customFormat="1" spans="1:11">
      <c r="A233" s="10">
        <v>215</v>
      </c>
      <c r="B233" s="11" t="s">
        <v>453</v>
      </c>
      <c r="C233" s="12" t="s">
        <v>12</v>
      </c>
      <c r="D233" s="12" t="s">
        <v>454</v>
      </c>
      <c r="E233" s="11" t="s">
        <v>455</v>
      </c>
      <c r="F233" s="11" t="s">
        <v>456</v>
      </c>
      <c r="G233" s="11" t="str">
        <f t="shared" si="3"/>
        <v>135****1772</v>
      </c>
      <c r="H233" s="11" t="s">
        <v>16</v>
      </c>
      <c r="I233" s="14">
        <v>53</v>
      </c>
      <c r="J233" s="19">
        <v>0.29</v>
      </c>
      <c r="K233" s="14">
        <v>2597.53</v>
      </c>
    </row>
    <row r="234" s="1" customFormat="1" spans="1:11">
      <c r="A234" s="10">
        <v>216</v>
      </c>
      <c r="B234" s="11" t="s">
        <v>457</v>
      </c>
      <c r="C234" s="12" t="s">
        <v>12</v>
      </c>
      <c r="D234" s="12" t="s">
        <v>454</v>
      </c>
      <c r="E234" s="11" t="s">
        <v>455</v>
      </c>
      <c r="F234" s="11" t="s">
        <v>458</v>
      </c>
      <c r="G234" s="11" t="str">
        <f t="shared" si="3"/>
        <v>181****5806</v>
      </c>
      <c r="H234" s="11" t="s">
        <v>16</v>
      </c>
      <c r="I234" s="14">
        <v>53</v>
      </c>
      <c r="J234" s="19">
        <v>0.29</v>
      </c>
      <c r="K234" s="14">
        <v>2597.53</v>
      </c>
    </row>
    <row r="235" s="1" customFormat="1" spans="1:11">
      <c r="A235" s="10">
        <v>217</v>
      </c>
      <c r="B235" s="11" t="s">
        <v>459</v>
      </c>
      <c r="C235" s="12" t="s">
        <v>12</v>
      </c>
      <c r="D235" s="12" t="s">
        <v>454</v>
      </c>
      <c r="E235" s="11" t="s">
        <v>455</v>
      </c>
      <c r="F235" s="11" t="s">
        <v>460</v>
      </c>
      <c r="G235" s="11" t="str">
        <f t="shared" si="3"/>
        <v>132****8677</v>
      </c>
      <c r="H235" s="11" t="s">
        <v>16</v>
      </c>
      <c r="I235" s="14">
        <v>21</v>
      </c>
      <c r="J235" s="19">
        <v>0.29</v>
      </c>
      <c r="K235" s="14">
        <v>1029.21</v>
      </c>
    </row>
    <row r="236" s="1" customFormat="1" spans="1:11">
      <c r="A236" s="10">
        <v>218</v>
      </c>
      <c r="B236" s="11" t="s">
        <v>461</v>
      </c>
      <c r="C236" s="12" t="s">
        <v>12</v>
      </c>
      <c r="D236" s="12" t="s">
        <v>454</v>
      </c>
      <c r="E236" s="11" t="s">
        <v>455</v>
      </c>
      <c r="F236" s="11" t="s">
        <v>462</v>
      </c>
      <c r="G236" s="11" t="str">
        <f t="shared" si="3"/>
        <v>152****1223</v>
      </c>
      <c r="H236" s="11" t="s">
        <v>31</v>
      </c>
      <c r="I236" s="14">
        <v>294.6</v>
      </c>
      <c r="J236" s="19">
        <v>0.18</v>
      </c>
      <c r="K236" s="14">
        <v>8961.73</v>
      </c>
    </row>
    <row r="237" s="1" customFormat="1" spans="1:11">
      <c r="A237" s="10">
        <v>219</v>
      </c>
      <c r="B237" s="11" t="s">
        <v>463</v>
      </c>
      <c r="C237" s="12" t="s">
        <v>12</v>
      </c>
      <c r="D237" s="12" t="s">
        <v>454</v>
      </c>
      <c r="E237" s="11" t="s">
        <v>455</v>
      </c>
      <c r="F237" s="11" t="s">
        <v>464</v>
      </c>
      <c r="G237" s="11" t="str">
        <f t="shared" si="3"/>
        <v>130****2661</v>
      </c>
      <c r="H237" s="11" t="s">
        <v>16</v>
      </c>
      <c r="I237" s="14">
        <v>116</v>
      </c>
      <c r="J237" s="19">
        <v>0.29</v>
      </c>
      <c r="K237" s="14">
        <v>5685.16</v>
      </c>
    </row>
    <row r="238" s="1" customFormat="1" spans="1:11">
      <c r="A238" s="10">
        <v>220</v>
      </c>
      <c r="B238" s="11" t="s">
        <v>465</v>
      </c>
      <c r="C238" s="12" t="s">
        <v>12</v>
      </c>
      <c r="D238" s="12" t="s">
        <v>454</v>
      </c>
      <c r="E238" s="11" t="s">
        <v>455</v>
      </c>
      <c r="F238" s="11" t="s">
        <v>466</v>
      </c>
      <c r="G238" s="11" t="str">
        <f t="shared" si="3"/>
        <v>139****0243</v>
      </c>
      <c r="H238" s="11" t="s">
        <v>16</v>
      </c>
      <c r="I238" s="14">
        <v>14</v>
      </c>
      <c r="J238" s="19">
        <v>0.29</v>
      </c>
      <c r="K238" s="14">
        <v>686.14</v>
      </c>
    </row>
    <row r="239" s="1" customFormat="1" spans="1:11">
      <c r="A239" s="10">
        <v>221</v>
      </c>
      <c r="B239" s="11" t="s">
        <v>467</v>
      </c>
      <c r="C239" s="12" t="s">
        <v>12</v>
      </c>
      <c r="D239" s="12" t="s">
        <v>454</v>
      </c>
      <c r="E239" s="11" t="s">
        <v>455</v>
      </c>
      <c r="F239" s="11" t="s">
        <v>468</v>
      </c>
      <c r="G239" s="11" t="str">
        <f t="shared" si="3"/>
        <v>180****3815</v>
      </c>
      <c r="H239" s="11" t="s">
        <v>16</v>
      </c>
      <c r="I239" s="14">
        <v>40</v>
      </c>
      <c r="J239" s="19">
        <v>0.29</v>
      </c>
      <c r="K239" s="14">
        <v>1960.4</v>
      </c>
    </row>
    <row r="240" s="1" customFormat="1" spans="1:11">
      <c r="A240" s="10">
        <v>222</v>
      </c>
      <c r="B240" s="11" t="s">
        <v>469</v>
      </c>
      <c r="C240" s="12" t="s">
        <v>12</v>
      </c>
      <c r="D240" s="12" t="s">
        <v>454</v>
      </c>
      <c r="E240" s="11" t="s">
        <v>455</v>
      </c>
      <c r="F240" s="11" t="s">
        <v>470</v>
      </c>
      <c r="G240" s="11" t="str">
        <f t="shared" si="3"/>
        <v>135****4063</v>
      </c>
      <c r="H240" s="11" t="s">
        <v>16</v>
      </c>
      <c r="I240" s="14">
        <v>96</v>
      </c>
      <c r="J240" s="19">
        <v>0.29</v>
      </c>
      <c r="K240" s="14">
        <v>4704.96</v>
      </c>
    </row>
    <row r="241" s="1" customFormat="1" spans="1:11">
      <c r="A241" s="10">
        <v>223</v>
      </c>
      <c r="B241" s="11" t="s">
        <v>471</v>
      </c>
      <c r="C241" s="12" t="s">
        <v>12</v>
      </c>
      <c r="D241" s="12" t="s">
        <v>454</v>
      </c>
      <c r="E241" s="11" t="s">
        <v>455</v>
      </c>
      <c r="F241" s="11" t="s">
        <v>472</v>
      </c>
      <c r="G241" s="11" t="str">
        <f t="shared" si="3"/>
        <v>133****5467</v>
      </c>
      <c r="H241" s="11" t="s">
        <v>16</v>
      </c>
      <c r="I241" s="14">
        <v>142</v>
      </c>
      <c r="J241" s="19">
        <v>0.29</v>
      </c>
      <c r="K241" s="14">
        <v>6959.42</v>
      </c>
    </row>
    <row r="242" s="1" customFormat="1" spans="2:11">
      <c r="B242" s="11" t="s">
        <v>473</v>
      </c>
      <c r="C242" s="12"/>
      <c r="D242" s="12"/>
      <c r="E242" s="11"/>
      <c r="F242" s="11"/>
      <c r="G242" s="11" t="str">
        <f t="shared" si="3"/>
        <v>****</v>
      </c>
      <c r="H242" s="11"/>
      <c r="I242" s="14">
        <f>SUM(I233:I241)</f>
        <v>829.6</v>
      </c>
      <c r="J242" s="19"/>
      <c r="K242" s="14">
        <f>SUM(K233:K241)</f>
        <v>35182.08</v>
      </c>
    </row>
    <row r="243" s="1" customFormat="1" spans="1:11">
      <c r="A243" s="10">
        <v>224</v>
      </c>
      <c r="B243" s="11" t="s">
        <v>474</v>
      </c>
      <c r="C243" s="12" t="s">
        <v>12</v>
      </c>
      <c r="D243" s="12" t="s">
        <v>454</v>
      </c>
      <c r="E243" s="11" t="s">
        <v>475</v>
      </c>
      <c r="F243" s="11" t="s">
        <v>476</v>
      </c>
      <c r="G243" s="11" t="str">
        <f t="shared" si="3"/>
        <v>135****1681</v>
      </c>
      <c r="H243" s="11" t="s">
        <v>31</v>
      </c>
      <c r="I243" s="14">
        <v>302</v>
      </c>
      <c r="J243" s="19">
        <v>0.18</v>
      </c>
      <c r="K243" s="14">
        <v>9186.84</v>
      </c>
    </row>
    <row r="244" s="1" customFormat="1" spans="1:11">
      <c r="A244" s="10">
        <v>225</v>
      </c>
      <c r="B244" s="11" t="s">
        <v>477</v>
      </c>
      <c r="C244" s="12" t="s">
        <v>12</v>
      </c>
      <c r="D244" s="12" t="s">
        <v>454</v>
      </c>
      <c r="E244" s="11" t="s">
        <v>475</v>
      </c>
      <c r="F244" s="11" t="s">
        <v>478</v>
      </c>
      <c r="G244" s="11" t="str">
        <f t="shared" si="3"/>
        <v>138****1076</v>
      </c>
      <c r="H244" s="11" t="s">
        <v>16</v>
      </c>
      <c r="I244" s="14">
        <v>168</v>
      </c>
      <c r="J244" s="19">
        <v>0.29</v>
      </c>
      <c r="K244" s="14">
        <v>8233.68</v>
      </c>
    </row>
    <row r="245" s="1" customFormat="1" spans="1:11">
      <c r="A245" s="10">
        <v>226</v>
      </c>
      <c r="B245" s="11" t="s">
        <v>479</v>
      </c>
      <c r="C245" s="12" t="s">
        <v>12</v>
      </c>
      <c r="D245" s="12" t="s">
        <v>454</v>
      </c>
      <c r="E245" s="11" t="s">
        <v>475</v>
      </c>
      <c r="F245" s="11" t="s">
        <v>480</v>
      </c>
      <c r="G245" s="11" t="str">
        <f t="shared" si="3"/>
        <v>156****3588</v>
      </c>
      <c r="H245" s="11" t="s">
        <v>31</v>
      </c>
      <c r="I245" s="14">
        <v>230</v>
      </c>
      <c r="J245" s="19">
        <v>0.18</v>
      </c>
      <c r="K245" s="14">
        <v>6996.6</v>
      </c>
    </row>
    <row r="246" s="1" customFormat="1" spans="1:11">
      <c r="A246" s="10">
        <v>227</v>
      </c>
      <c r="B246" s="11" t="s">
        <v>481</v>
      </c>
      <c r="C246" s="12" t="s">
        <v>12</v>
      </c>
      <c r="D246" s="12" t="s">
        <v>454</v>
      </c>
      <c r="E246" s="11" t="s">
        <v>475</v>
      </c>
      <c r="F246" s="11" t="s">
        <v>482</v>
      </c>
      <c r="G246" s="11" t="str">
        <f t="shared" si="3"/>
        <v>181****1515</v>
      </c>
      <c r="H246" s="11" t="s">
        <v>31</v>
      </c>
      <c r="I246" s="14">
        <v>280</v>
      </c>
      <c r="J246" s="19">
        <v>0.18</v>
      </c>
      <c r="K246" s="14">
        <v>8517.6</v>
      </c>
    </row>
    <row r="247" s="1" customFormat="1" spans="2:11">
      <c r="B247" s="11" t="s">
        <v>483</v>
      </c>
      <c r="C247" s="12"/>
      <c r="D247" s="12"/>
      <c r="E247" s="11"/>
      <c r="F247" s="11"/>
      <c r="G247" s="11" t="str">
        <f t="shared" si="3"/>
        <v>****</v>
      </c>
      <c r="H247" s="11"/>
      <c r="I247" s="14">
        <f>SUM(I243:I246)</f>
        <v>980</v>
      </c>
      <c r="J247" s="19"/>
      <c r="K247" s="14">
        <f>SUM(K243:K246)</f>
        <v>32934.72</v>
      </c>
    </row>
    <row r="248" s="1" customFormat="1" spans="1:11">
      <c r="A248" s="10">
        <v>228</v>
      </c>
      <c r="B248" s="11" t="s">
        <v>484</v>
      </c>
      <c r="C248" s="12" t="s">
        <v>12</v>
      </c>
      <c r="D248" s="12" t="s">
        <v>454</v>
      </c>
      <c r="E248" s="11" t="s">
        <v>485</v>
      </c>
      <c r="F248" s="11" t="s">
        <v>486</v>
      </c>
      <c r="G248" s="11" t="str">
        <f t="shared" si="3"/>
        <v>158****1806</v>
      </c>
      <c r="H248" s="11" t="s">
        <v>16</v>
      </c>
      <c r="I248" s="14">
        <v>130</v>
      </c>
      <c r="J248" s="19">
        <v>0.29</v>
      </c>
      <c r="K248" s="14">
        <v>6371.3</v>
      </c>
    </row>
    <row r="249" s="1" customFormat="1" spans="1:11">
      <c r="A249" s="10">
        <v>229</v>
      </c>
      <c r="B249" s="11" t="s">
        <v>487</v>
      </c>
      <c r="C249" s="12" t="s">
        <v>12</v>
      </c>
      <c r="D249" s="12" t="s">
        <v>454</v>
      </c>
      <c r="E249" s="11" t="s">
        <v>485</v>
      </c>
      <c r="F249" s="11" t="s">
        <v>488</v>
      </c>
      <c r="G249" s="11" t="str">
        <f t="shared" si="3"/>
        <v>158****1818</v>
      </c>
      <c r="H249" s="11" t="s">
        <v>31</v>
      </c>
      <c r="I249" s="14">
        <v>234.5</v>
      </c>
      <c r="J249" s="19">
        <v>0.18</v>
      </c>
      <c r="K249" s="14">
        <v>7133.49</v>
      </c>
    </row>
    <row r="250" s="1" customFormat="1" spans="1:11">
      <c r="A250" s="10">
        <v>230</v>
      </c>
      <c r="B250" s="11" t="s">
        <v>489</v>
      </c>
      <c r="C250" s="12" t="s">
        <v>12</v>
      </c>
      <c r="D250" s="12" t="s">
        <v>454</v>
      </c>
      <c r="E250" s="11" t="s">
        <v>485</v>
      </c>
      <c r="F250" s="11" t="s">
        <v>490</v>
      </c>
      <c r="G250" s="11" t="str">
        <f t="shared" si="3"/>
        <v>152****1190</v>
      </c>
      <c r="H250" s="11" t="s">
        <v>16</v>
      </c>
      <c r="I250" s="14">
        <v>15</v>
      </c>
      <c r="J250" s="19">
        <v>0.29</v>
      </c>
      <c r="K250" s="14">
        <v>735.15</v>
      </c>
    </row>
    <row r="251" s="1" customFormat="1" spans="1:11">
      <c r="A251" s="10">
        <v>231</v>
      </c>
      <c r="B251" s="11" t="s">
        <v>491</v>
      </c>
      <c r="C251" s="12" t="s">
        <v>12</v>
      </c>
      <c r="D251" s="12" t="s">
        <v>454</v>
      </c>
      <c r="E251" s="11" t="s">
        <v>485</v>
      </c>
      <c r="F251" s="11" t="s">
        <v>492</v>
      </c>
      <c r="G251" s="11" t="str">
        <f t="shared" si="3"/>
        <v>180****4789</v>
      </c>
      <c r="H251" s="11" t="s">
        <v>31</v>
      </c>
      <c r="I251" s="14">
        <v>202</v>
      </c>
      <c r="J251" s="19">
        <v>0.18</v>
      </c>
      <c r="K251" s="14">
        <v>6144.84</v>
      </c>
    </row>
    <row r="252" s="1" customFormat="1" spans="1:11">
      <c r="A252" s="10">
        <v>232</v>
      </c>
      <c r="B252" s="11" t="s">
        <v>493</v>
      </c>
      <c r="C252" s="12" t="s">
        <v>12</v>
      </c>
      <c r="D252" s="12" t="s">
        <v>454</v>
      </c>
      <c r="E252" s="11" t="s">
        <v>485</v>
      </c>
      <c r="F252" s="11">
        <v>18139027853</v>
      </c>
      <c r="G252" s="11" t="str">
        <f t="shared" si="3"/>
        <v>181****7853</v>
      </c>
      <c r="H252" s="11" t="s">
        <v>16</v>
      </c>
      <c r="I252" s="14">
        <v>13.5</v>
      </c>
      <c r="J252" s="19">
        <v>0.29</v>
      </c>
      <c r="K252" s="14">
        <v>661.64</v>
      </c>
    </row>
    <row r="253" s="1" customFormat="1" spans="1:11">
      <c r="A253" s="10">
        <v>233</v>
      </c>
      <c r="B253" s="11" t="s">
        <v>494</v>
      </c>
      <c r="C253" s="12" t="s">
        <v>12</v>
      </c>
      <c r="D253" s="12" t="s">
        <v>454</v>
      </c>
      <c r="E253" s="11" t="s">
        <v>485</v>
      </c>
      <c r="F253" s="11" t="s">
        <v>495</v>
      </c>
      <c r="G253" s="11" t="str">
        <f t="shared" si="3"/>
        <v>158****1748</v>
      </c>
      <c r="H253" s="11" t="s">
        <v>16</v>
      </c>
      <c r="I253" s="14">
        <v>22</v>
      </c>
      <c r="J253" s="19">
        <v>0.29</v>
      </c>
      <c r="K253" s="14">
        <v>1078.22</v>
      </c>
    </row>
    <row r="254" s="1" customFormat="1" spans="1:11">
      <c r="A254" s="10">
        <v>234</v>
      </c>
      <c r="B254" s="11" t="s">
        <v>496</v>
      </c>
      <c r="C254" s="12" t="s">
        <v>12</v>
      </c>
      <c r="D254" s="12" t="s">
        <v>454</v>
      </c>
      <c r="E254" s="11" t="s">
        <v>485</v>
      </c>
      <c r="F254" s="11">
        <v>15299671379</v>
      </c>
      <c r="G254" s="11" t="str">
        <f t="shared" si="3"/>
        <v>152****1379</v>
      </c>
      <c r="H254" s="11" t="s">
        <v>16</v>
      </c>
      <c r="I254" s="14">
        <v>22</v>
      </c>
      <c r="J254" s="19">
        <v>0.29</v>
      </c>
      <c r="K254" s="14">
        <v>1078.22</v>
      </c>
    </row>
    <row r="255" s="1" customFormat="1" spans="1:11">
      <c r="A255" s="10">
        <v>235</v>
      </c>
      <c r="B255" s="11" t="s">
        <v>497</v>
      </c>
      <c r="C255" s="12" t="s">
        <v>12</v>
      </c>
      <c r="D255" s="12" t="s">
        <v>454</v>
      </c>
      <c r="E255" s="11" t="s">
        <v>485</v>
      </c>
      <c r="F255" s="11" t="s">
        <v>498</v>
      </c>
      <c r="G255" s="11" t="str">
        <f t="shared" si="3"/>
        <v>133****4531</v>
      </c>
      <c r="H255" s="11" t="s">
        <v>16</v>
      </c>
      <c r="I255" s="14">
        <v>81</v>
      </c>
      <c r="J255" s="19">
        <v>0.29</v>
      </c>
      <c r="K255" s="14">
        <v>3969.81</v>
      </c>
    </row>
    <row r="256" s="1" customFormat="1" spans="2:11">
      <c r="B256" s="11" t="s">
        <v>499</v>
      </c>
      <c r="C256" s="12"/>
      <c r="D256" s="12"/>
      <c r="E256" s="11"/>
      <c r="F256" s="11"/>
      <c r="G256" s="11" t="str">
        <f t="shared" si="3"/>
        <v>****</v>
      </c>
      <c r="H256" s="11"/>
      <c r="I256" s="14">
        <f>SUM(I248:I255)</f>
        <v>720</v>
      </c>
      <c r="J256" s="19"/>
      <c r="K256" s="14">
        <f>SUM(K248:K255)</f>
        <v>27172.67</v>
      </c>
    </row>
    <row r="257" s="1" customFormat="1" spans="1:11">
      <c r="A257" s="10">
        <v>236</v>
      </c>
      <c r="B257" s="11" t="s">
        <v>500</v>
      </c>
      <c r="C257" s="12" t="s">
        <v>12</v>
      </c>
      <c r="D257" s="12" t="s">
        <v>454</v>
      </c>
      <c r="E257" s="11" t="s">
        <v>501</v>
      </c>
      <c r="F257" s="11" t="s">
        <v>502</v>
      </c>
      <c r="G257" s="11" t="str">
        <f t="shared" si="3"/>
        <v>138****1314</v>
      </c>
      <c r="H257" s="11" t="s">
        <v>31</v>
      </c>
      <c r="I257" s="14">
        <v>560</v>
      </c>
      <c r="J257" s="19">
        <v>0.18</v>
      </c>
      <c r="K257" s="14">
        <v>17035.2</v>
      </c>
    </row>
    <row r="258" s="1" customFormat="1" spans="1:11">
      <c r="A258" s="10">
        <v>237</v>
      </c>
      <c r="B258" s="11" t="s">
        <v>503</v>
      </c>
      <c r="C258" s="12" t="s">
        <v>12</v>
      </c>
      <c r="D258" s="12" t="s">
        <v>454</v>
      </c>
      <c r="E258" s="11" t="s">
        <v>501</v>
      </c>
      <c r="F258" s="11" t="s">
        <v>504</v>
      </c>
      <c r="G258" s="11" t="str">
        <f t="shared" si="3"/>
        <v>135****1331</v>
      </c>
      <c r="H258" s="11" t="s">
        <v>31</v>
      </c>
      <c r="I258" s="14">
        <v>260</v>
      </c>
      <c r="J258" s="19">
        <v>0.18</v>
      </c>
      <c r="K258" s="14">
        <v>7909.2</v>
      </c>
    </row>
    <row r="259" s="1" customFormat="1" spans="1:11">
      <c r="A259" s="10">
        <v>238</v>
      </c>
      <c r="B259" s="11" t="s">
        <v>505</v>
      </c>
      <c r="C259" s="12" t="s">
        <v>12</v>
      </c>
      <c r="D259" s="12" t="s">
        <v>454</v>
      </c>
      <c r="E259" s="11" t="s">
        <v>501</v>
      </c>
      <c r="F259" s="11" t="s">
        <v>506</v>
      </c>
      <c r="G259" s="11" t="str">
        <f t="shared" si="3"/>
        <v>152****1951</v>
      </c>
      <c r="H259" s="11" t="s">
        <v>16</v>
      </c>
      <c r="I259" s="14">
        <v>26</v>
      </c>
      <c r="J259" s="19">
        <v>0.29</v>
      </c>
      <c r="K259" s="14">
        <v>1274.26</v>
      </c>
    </row>
    <row r="260" s="1" customFormat="1" spans="1:11">
      <c r="A260" s="10">
        <v>239</v>
      </c>
      <c r="B260" s="11" t="s">
        <v>507</v>
      </c>
      <c r="C260" s="12" t="s">
        <v>12</v>
      </c>
      <c r="D260" s="12" t="s">
        <v>454</v>
      </c>
      <c r="E260" s="11" t="s">
        <v>501</v>
      </c>
      <c r="F260" s="11" t="s">
        <v>508</v>
      </c>
      <c r="G260" s="11" t="str">
        <f t="shared" ref="G260:G323" si="4">REPLACE(F260,4,4,"****")</f>
        <v>138****1524</v>
      </c>
      <c r="H260" s="11" t="s">
        <v>16</v>
      </c>
      <c r="I260" s="14">
        <v>56</v>
      </c>
      <c r="J260" s="19">
        <v>0.29</v>
      </c>
      <c r="K260" s="14">
        <v>2744.56</v>
      </c>
    </row>
    <row r="261" s="1" customFormat="1" spans="1:11">
      <c r="A261" s="10">
        <v>240</v>
      </c>
      <c r="B261" s="11" t="s">
        <v>509</v>
      </c>
      <c r="C261" s="12" t="s">
        <v>12</v>
      </c>
      <c r="D261" s="12" t="s">
        <v>454</v>
      </c>
      <c r="E261" s="11" t="s">
        <v>501</v>
      </c>
      <c r="F261" s="11" t="s">
        <v>510</v>
      </c>
      <c r="G261" s="11" t="str">
        <f t="shared" si="4"/>
        <v>135****9572</v>
      </c>
      <c r="H261" s="11" t="s">
        <v>16</v>
      </c>
      <c r="I261" s="14">
        <v>69</v>
      </c>
      <c r="J261" s="19">
        <v>0.29</v>
      </c>
      <c r="K261" s="14">
        <v>3381.69</v>
      </c>
    </row>
    <row r="262" s="1" customFormat="1" spans="1:11">
      <c r="A262" s="10">
        <v>241</v>
      </c>
      <c r="B262" s="11" t="s">
        <v>511</v>
      </c>
      <c r="C262" s="12" t="s">
        <v>12</v>
      </c>
      <c r="D262" s="12" t="s">
        <v>454</v>
      </c>
      <c r="E262" s="11" t="s">
        <v>501</v>
      </c>
      <c r="F262" s="11" t="s">
        <v>512</v>
      </c>
      <c r="G262" s="11" t="str">
        <f t="shared" si="4"/>
        <v>180****2041</v>
      </c>
      <c r="H262" s="11" t="s">
        <v>16</v>
      </c>
      <c r="I262" s="14">
        <v>12</v>
      </c>
      <c r="J262" s="19">
        <v>0.29</v>
      </c>
      <c r="K262" s="14">
        <v>588.12</v>
      </c>
    </row>
    <row r="263" s="1" customFormat="1" spans="1:11">
      <c r="A263" s="10">
        <v>242</v>
      </c>
      <c r="B263" s="11" t="s">
        <v>513</v>
      </c>
      <c r="C263" s="12" t="s">
        <v>12</v>
      </c>
      <c r="D263" s="12" t="s">
        <v>454</v>
      </c>
      <c r="E263" s="11" t="s">
        <v>501</v>
      </c>
      <c r="F263" s="11" t="s">
        <v>514</v>
      </c>
      <c r="G263" s="11" t="str">
        <f t="shared" si="4"/>
        <v>133****5604</v>
      </c>
      <c r="H263" s="11" t="s">
        <v>16</v>
      </c>
      <c r="I263" s="14">
        <v>14</v>
      </c>
      <c r="J263" s="19">
        <v>0.29</v>
      </c>
      <c r="K263" s="14">
        <v>686.14</v>
      </c>
    </row>
    <row r="264" s="1" customFormat="1" spans="1:11">
      <c r="A264" s="10">
        <v>243</v>
      </c>
      <c r="B264" s="11" t="s">
        <v>515</v>
      </c>
      <c r="C264" s="12" t="s">
        <v>12</v>
      </c>
      <c r="D264" s="12" t="s">
        <v>454</v>
      </c>
      <c r="E264" s="11" t="s">
        <v>501</v>
      </c>
      <c r="F264" s="11" t="s">
        <v>516</v>
      </c>
      <c r="G264" s="11" t="str">
        <f t="shared" si="4"/>
        <v>132****0703</v>
      </c>
      <c r="H264" s="11" t="s">
        <v>16</v>
      </c>
      <c r="I264" s="14">
        <v>24</v>
      </c>
      <c r="J264" s="19">
        <v>0.29</v>
      </c>
      <c r="K264" s="14">
        <v>1176.24</v>
      </c>
    </row>
    <row r="265" s="1" customFormat="1" spans="1:11">
      <c r="A265" s="10">
        <v>244</v>
      </c>
      <c r="B265" s="11" t="s">
        <v>517</v>
      </c>
      <c r="C265" s="12" t="s">
        <v>12</v>
      </c>
      <c r="D265" s="12" t="s">
        <v>454</v>
      </c>
      <c r="E265" s="11" t="s">
        <v>501</v>
      </c>
      <c r="F265" s="11" t="s">
        <v>518</v>
      </c>
      <c r="G265" s="11" t="str">
        <f t="shared" si="4"/>
        <v>132****3393</v>
      </c>
      <c r="H265" s="11" t="s">
        <v>16</v>
      </c>
      <c r="I265" s="14">
        <v>24</v>
      </c>
      <c r="J265" s="19">
        <v>0.29</v>
      </c>
      <c r="K265" s="14">
        <v>1176.24</v>
      </c>
    </row>
    <row r="266" s="1" customFormat="1" spans="1:11">
      <c r="A266" s="10">
        <v>245</v>
      </c>
      <c r="B266" s="11" t="s">
        <v>519</v>
      </c>
      <c r="C266" s="12" t="s">
        <v>12</v>
      </c>
      <c r="D266" s="12" t="s">
        <v>454</v>
      </c>
      <c r="E266" s="11" t="s">
        <v>501</v>
      </c>
      <c r="F266" s="11" t="s">
        <v>520</v>
      </c>
      <c r="G266" s="11" t="str">
        <f t="shared" si="4"/>
        <v>131****7091</v>
      </c>
      <c r="H266" s="11" t="s">
        <v>16</v>
      </c>
      <c r="I266" s="14">
        <v>14</v>
      </c>
      <c r="J266" s="19">
        <v>0.29</v>
      </c>
      <c r="K266" s="14">
        <v>686.14</v>
      </c>
    </row>
    <row r="267" s="1" customFormat="1" spans="1:11">
      <c r="A267" s="10">
        <v>246</v>
      </c>
      <c r="B267" s="11" t="s">
        <v>521</v>
      </c>
      <c r="C267" s="12" t="s">
        <v>12</v>
      </c>
      <c r="D267" s="12" t="s">
        <v>454</v>
      </c>
      <c r="E267" s="11" t="s">
        <v>501</v>
      </c>
      <c r="F267" s="11" t="s">
        <v>522</v>
      </c>
      <c r="G267" s="11" t="str">
        <f t="shared" si="4"/>
        <v>130****8533</v>
      </c>
      <c r="H267" s="11" t="s">
        <v>16</v>
      </c>
      <c r="I267" s="14">
        <v>35</v>
      </c>
      <c r="J267" s="19">
        <v>0.29</v>
      </c>
      <c r="K267" s="14">
        <v>1715.35</v>
      </c>
    </row>
    <row r="268" s="1" customFormat="1" spans="1:11">
      <c r="A268" s="10">
        <v>247</v>
      </c>
      <c r="B268" s="11" t="s">
        <v>523</v>
      </c>
      <c r="C268" s="12" t="s">
        <v>12</v>
      </c>
      <c r="D268" s="12" t="s">
        <v>454</v>
      </c>
      <c r="E268" s="11" t="s">
        <v>501</v>
      </c>
      <c r="F268" s="11" t="s">
        <v>524</v>
      </c>
      <c r="G268" s="11" t="str">
        <f t="shared" si="4"/>
        <v>152****1931</v>
      </c>
      <c r="H268" s="11" t="s">
        <v>16</v>
      </c>
      <c r="I268" s="14">
        <v>30</v>
      </c>
      <c r="J268" s="19">
        <v>0.29</v>
      </c>
      <c r="K268" s="14">
        <v>1470.3</v>
      </c>
    </row>
    <row r="269" s="1" customFormat="1" spans="1:11">
      <c r="A269" s="10">
        <v>248</v>
      </c>
      <c r="B269" s="11" t="s">
        <v>525</v>
      </c>
      <c r="C269" s="12" t="s">
        <v>12</v>
      </c>
      <c r="D269" s="12" t="s">
        <v>454</v>
      </c>
      <c r="E269" s="11" t="s">
        <v>501</v>
      </c>
      <c r="F269" s="11" t="s">
        <v>526</v>
      </c>
      <c r="G269" s="11" t="str">
        <f t="shared" si="4"/>
        <v>136****1412</v>
      </c>
      <c r="H269" s="11" t="s">
        <v>16</v>
      </c>
      <c r="I269" s="14">
        <v>33</v>
      </c>
      <c r="J269" s="19">
        <v>0.29</v>
      </c>
      <c r="K269" s="14">
        <v>1617.33</v>
      </c>
    </row>
    <row r="270" s="1" customFormat="1" spans="2:11">
      <c r="B270" s="11" t="s">
        <v>527</v>
      </c>
      <c r="C270" s="12"/>
      <c r="D270" s="12"/>
      <c r="E270" s="11"/>
      <c r="F270" s="11"/>
      <c r="G270" s="11" t="str">
        <f t="shared" si="4"/>
        <v>****</v>
      </c>
      <c r="H270" s="11"/>
      <c r="I270" s="14">
        <f>SUM(I257:I269)</f>
        <v>1157</v>
      </c>
      <c r="J270" s="19"/>
      <c r="K270" s="14">
        <f>SUM(K257:K269)</f>
        <v>41460.77</v>
      </c>
    </row>
    <row r="271" s="1" customFormat="1" ht="17" customHeight="1" spans="1:11">
      <c r="A271" s="10"/>
      <c r="B271" s="12" t="s">
        <v>528</v>
      </c>
      <c r="C271" s="12"/>
      <c r="D271" s="12"/>
      <c r="E271" s="12"/>
      <c r="F271" s="12"/>
      <c r="G271" s="11" t="str">
        <f t="shared" si="4"/>
        <v>****</v>
      </c>
      <c r="H271" s="12"/>
      <c r="I271" s="20">
        <f>SUM(I242,I247,I256,I270)</f>
        <v>3686.6</v>
      </c>
      <c r="J271" s="21"/>
      <c r="K271" s="20">
        <f>SUM(K242,K247,K256,K270)</f>
        <v>136750.24</v>
      </c>
    </row>
    <row r="272" s="1" customFormat="1" spans="1:11">
      <c r="A272" s="10">
        <v>249</v>
      </c>
      <c r="B272" s="11" t="s">
        <v>529</v>
      </c>
      <c r="C272" s="12" t="s">
        <v>12</v>
      </c>
      <c r="D272" s="12" t="s">
        <v>530</v>
      </c>
      <c r="E272" s="11" t="s">
        <v>531</v>
      </c>
      <c r="F272" s="11" t="s">
        <v>532</v>
      </c>
      <c r="G272" s="11" t="str">
        <f t="shared" si="4"/>
        <v>158****1733</v>
      </c>
      <c r="H272" s="11" t="s">
        <v>16</v>
      </c>
      <c r="I272" s="14">
        <v>27.5</v>
      </c>
      <c r="J272" s="19">
        <v>0.29</v>
      </c>
      <c r="K272" s="14">
        <v>1347.78</v>
      </c>
    </row>
    <row r="273" s="1" customFormat="1" spans="1:11">
      <c r="A273" s="10">
        <v>250</v>
      </c>
      <c r="B273" s="11" t="s">
        <v>533</v>
      </c>
      <c r="C273" s="12" t="s">
        <v>12</v>
      </c>
      <c r="D273" s="12" t="s">
        <v>530</v>
      </c>
      <c r="E273" s="11" t="s">
        <v>531</v>
      </c>
      <c r="F273" s="11" t="s">
        <v>534</v>
      </c>
      <c r="G273" s="11" t="str">
        <f t="shared" si="4"/>
        <v>150****1686</v>
      </c>
      <c r="H273" s="11" t="s">
        <v>16</v>
      </c>
      <c r="I273" s="14">
        <v>10.5</v>
      </c>
      <c r="J273" s="19">
        <v>0.29</v>
      </c>
      <c r="K273" s="14">
        <v>514.61</v>
      </c>
    </row>
    <row r="274" s="1" customFormat="1" spans="1:11">
      <c r="A274" s="10">
        <v>251</v>
      </c>
      <c r="B274" s="11" t="s">
        <v>535</v>
      </c>
      <c r="C274" s="12" t="s">
        <v>12</v>
      </c>
      <c r="D274" s="12" t="s">
        <v>530</v>
      </c>
      <c r="E274" s="11" t="s">
        <v>531</v>
      </c>
      <c r="F274" s="11" t="s">
        <v>536</v>
      </c>
      <c r="G274" s="11" t="str">
        <f t="shared" si="4"/>
        <v>159****1580</v>
      </c>
      <c r="H274" s="11" t="s">
        <v>16</v>
      </c>
      <c r="I274" s="14">
        <v>11.5</v>
      </c>
      <c r="J274" s="19">
        <v>0.29</v>
      </c>
      <c r="K274" s="14">
        <v>563.62</v>
      </c>
    </row>
    <row r="275" s="1" customFormat="1" spans="1:11">
      <c r="A275" s="10">
        <v>252</v>
      </c>
      <c r="B275" s="11" t="s">
        <v>537</v>
      </c>
      <c r="C275" s="12" t="s">
        <v>12</v>
      </c>
      <c r="D275" s="12" t="s">
        <v>530</v>
      </c>
      <c r="E275" s="11" t="s">
        <v>531</v>
      </c>
      <c r="F275" s="11" t="s">
        <v>538</v>
      </c>
      <c r="G275" s="11" t="str">
        <f t="shared" si="4"/>
        <v>177****6822</v>
      </c>
      <c r="H275" s="11" t="s">
        <v>16</v>
      </c>
      <c r="I275" s="14">
        <v>32.4</v>
      </c>
      <c r="J275" s="19">
        <v>0.29</v>
      </c>
      <c r="K275" s="14">
        <v>1587.92</v>
      </c>
    </row>
    <row r="276" s="1" customFormat="1" spans="1:11">
      <c r="A276" s="10">
        <v>253</v>
      </c>
      <c r="B276" s="11" t="s">
        <v>539</v>
      </c>
      <c r="C276" s="12" t="s">
        <v>12</v>
      </c>
      <c r="D276" s="12" t="s">
        <v>530</v>
      </c>
      <c r="E276" s="11" t="s">
        <v>531</v>
      </c>
      <c r="F276" s="11" t="s">
        <v>540</v>
      </c>
      <c r="G276" s="11" t="str">
        <f t="shared" si="4"/>
        <v>138****1552</v>
      </c>
      <c r="H276" s="11" t="s">
        <v>16</v>
      </c>
      <c r="I276" s="14">
        <v>27</v>
      </c>
      <c r="J276" s="19">
        <v>0.29</v>
      </c>
      <c r="K276" s="14">
        <v>1323.27</v>
      </c>
    </row>
    <row r="277" s="1" customFormat="1" spans="1:11">
      <c r="A277" s="10">
        <v>254</v>
      </c>
      <c r="B277" s="11" t="s">
        <v>541</v>
      </c>
      <c r="C277" s="12" t="s">
        <v>12</v>
      </c>
      <c r="D277" s="12" t="s">
        <v>530</v>
      </c>
      <c r="E277" s="11" t="s">
        <v>531</v>
      </c>
      <c r="F277" s="11" t="s">
        <v>542</v>
      </c>
      <c r="G277" s="11" t="str">
        <f t="shared" si="4"/>
        <v>150****8305</v>
      </c>
      <c r="H277" s="11" t="s">
        <v>16</v>
      </c>
      <c r="I277" s="14">
        <v>22</v>
      </c>
      <c r="J277" s="19">
        <v>0.29</v>
      </c>
      <c r="K277" s="14">
        <v>1078.22</v>
      </c>
    </row>
    <row r="278" s="1" customFormat="1" spans="1:11">
      <c r="A278" s="10">
        <v>255</v>
      </c>
      <c r="B278" s="11" t="s">
        <v>543</v>
      </c>
      <c r="C278" s="12" t="s">
        <v>12</v>
      </c>
      <c r="D278" s="12" t="s">
        <v>530</v>
      </c>
      <c r="E278" s="11" t="s">
        <v>531</v>
      </c>
      <c r="F278" s="11" t="s">
        <v>544</v>
      </c>
      <c r="G278" s="11" t="str">
        <f t="shared" si="4"/>
        <v>183****1788</v>
      </c>
      <c r="H278" s="11" t="s">
        <v>16</v>
      </c>
      <c r="I278" s="14">
        <v>6.4</v>
      </c>
      <c r="J278" s="19">
        <v>0.29</v>
      </c>
      <c r="K278" s="14">
        <v>313.66</v>
      </c>
    </row>
    <row r="279" s="1" customFormat="1" spans="1:11">
      <c r="A279" s="10">
        <v>256</v>
      </c>
      <c r="B279" s="11" t="s">
        <v>545</v>
      </c>
      <c r="C279" s="12" t="s">
        <v>12</v>
      </c>
      <c r="D279" s="12" t="s">
        <v>530</v>
      </c>
      <c r="E279" s="11" t="s">
        <v>531</v>
      </c>
      <c r="F279" s="11" t="s">
        <v>546</v>
      </c>
      <c r="G279" s="11" t="str">
        <f t="shared" si="4"/>
        <v>188****8511</v>
      </c>
      <c r="H279" s="11" t="s">
        <v>16</v>
      </c>
      <c r="I279" s="14">
        <v>10.8</v>
      </c>
      <c r="J279" s="19">
        <v>0.29</v>
      </c>
      <c r="K279" s="14">
        <v>529.31</v>
      </c>
    </row>
    <row r="280" s="1" customFormat="1" spans="1:11">
      <c r="A280" s="10">
        <v>257</v>
      </c>
      <c r="B280" s="11" t="s">
        <v>547</v>
      </c>
      <c r="C280" s="12" t="s">
        <v>12</v>
      </c>
      <c r="D280" s="12" t="s">
        <v>530</v>
      </c>
      <c r="E280" s="11" t="s">
        <v>531</v>
      </c>
      <c r="F280" s="11" t="s">
        <v>548</v>
      </c>
      <c r="G280" s="11" t="str">
        <f t="shared" si="4"/>
        <v>133****8876</v>
      </c>
      <c r="H280" s="11" t="s">
        <v>16</v>
      </c>
      <c r="I280" s="14">
        <v>19</v>
      </c>
      <c r="J280" s="19">
        <v>0.29</v>
      </c>
      <c r="K280" s="14">
        <v>931.19</v>
      </c>
    </row>
    <row r="281" s="1" customFormat="1" spans="1:11">
      <c r="A281" s="10">
        <v>258</v>
      </c>
      <c r="B281" s="11" t="s">
        <v>549</v>
      </c>
      <c r="C281" s="12" t="s">
        <v>12</v>
      </c>
      <c r="D281" s="12" t="s">
        <v>530</v>
      </c>
      <c r="E281" s="11" t="s">
        <v>531</v>
      </c>
      <c r="F281" s="11" t="s">
        <v>550</v>
      </c>
      <c r="G281" s="11" t="str">
        <f t="shared" si="4"/>
        <v>180****2954</v>
      </c>
      <c r="H281" s="11" t="s">
        <v>16</v>
      </c>
      <c r="I281" s="14">
        <v>26</v>
      </c>
      <c r="J281" s="19">
        <v>0.29</v>
      </c>
      <c r="K281" s="14">
        <v>1274.26</v>
      </c>
    </row>
    <row r="282" s="1" customFormat="1" spans="1:11">
      <c r="A282" s="10">
        <v>259</v>
      </c>
      <c r="B282" s="11" t="s">
        <v>551</v>
      </c>
      <c r="C282" s="12" t="s">
        <v>12</v>
      </c>
      <c r="D282" s="12" t="s">
        <v>530</v>
      </c>
      <c r="E282" s="11" t="s">
        <v>531</v>
      </c>
      <c r="F282" s="11" t="s">
        <v>552</v>
      </c>
      <c r="G282" s="11" t="str">
        <f t="shared" si="4"/>
        <v>136****1688</v>
      </c>
      <c r="H282" s="11" t="s">
        <v>16</v>
      </c>
      <c r="I282" s="14">
        <v>13</v>
      </c>
      <c r="J282" s="19">
        <v>0.29</v>
      </c>
      <c r="K282" s="14">
        <v>637.13</v>
      </c>
    </row>
    <row r="283" s="1" customFormat="1" spans="1:11">
      <c r="A283" s="10">
        <v>260</v>
      </c>
      <c r="B283" s="11" t="s">
        <v>553</v>
      </c>
      <c r="C283" s="12" t="s">
        <v>12</v>
      </c>
      <c r="D283" s="12" t="s">
        <v>530</v>
      </c>
      <c r="E283" s="11" t="s">
        <v>531</v>
      </c>
      <c r="F283" s="11" t="s">
        <v>554</v>
      </c>
      <c r="G283" s="11" t="str">
        <f t="shared" si="4"/>
        <v>138****1737</v>
      </c>
      <c r="H283" s="11" t="s">
        <v>16</v>
      </c>
      <c r="I283" s="14">
        <v>56.3</v>
      </c>
      <c r="J283" s="19">
        <v>0.29</v>
      </c>
      <c r="K283" s="14">
        <v>2759.26</v>
      </c>
    </row>
    <row r="284" s="1" customFormat="1" spans="1:11">
      <c r="A284" s="10">
        <v>261</v>
      </c>
      <c r="B284" s="11" t="s">
        <v>555</v>
      </c>
      <c r="C284" s="12" t="s">
        <v>12</v>
      </c>
      <c r="D284" s="12" t="s">
        <v>530</v>
      </c>
      <c r="E284" s="11" t="s">
        <v>531</v>
      </c>
      <c r="F284" s="11" t="s">
        <v>556</v>
      </c>
      <c r="G284" s="11" t="str">
        <f t="shared" si="4"/>
        <v>158****1366</v>
      </c>
      <c r="H284" s="11" t="s">
        <v>16</v>
      </c>
      <c r="I284" s="14">
        <v>13.5</v>
      </c>
      <c r="J284" s="19">
        <v>0.29</v>
      </c>
      <c r="K284" s="14">
        <v>661.64</v>
      </c>
    </row>
    <row r="285" s="1" customFormat="1" spans="1:11">
      <c r="A285" s="10">
        <v>262</v>
      </c>
      <c r="B285" s="11" t="s">
        <v>557</v>
      </c>
      <c r="C285" s="12" t="s">
        <v>12</v>
      </c>
      <c r="D285" s="12" t="s">
        <v>530</v>
      </c>
      <c r="E285" s="11" t="s">
        <v>531</v>
      </c>
      <c r="F285" s="11" t="s">
        <v>558</v>
      </c>
      <c r="G285" s="11" t="str">
        <f t="shared" si="4"/>
        <v>132****1521</v>
      </c>
      <c r="H285" s="11" t="s">
        <v>16</v>
      </c>
      <c r="I285" s="14">
        <v>6.75</v>
      </c>
      <c r="J285" s="19">
        <v>0.29</v>
      </c>
      <c r="K285" s="14">
        <v>330.82</v>
      </c>
    </row>
    <row r="286" s="1" customFormat="1" spans="1:11">
      <c r="A286" s="10">
        <v>263</v>
      </c>
      <c r="B286" s="11" t="s">
        <v>559</v>
      </c>
      <c r="C286" s="12" t="s">
        <v>12</v>
      </c>
      <c r="D286" s="12" t="s">
        <v>530</v>
      </c>
      <c r="E286" s="11" t="s">
        <v>531</v>
      </c>
      <c r="F286" s="11" t="s">
        <v>560</v>
      </c>
      <c r="G286" s="11" t="str">
        <f t="shared" si="4"/>
        <v>152****4458</v>
      </c>
      <c r="H286" s="11" t="s">
        <v>16</v>
      </c>
      <c r="I286" s="14">
        <v>30</v>
      </c>
      <c r="J286" s="19">
        <v>0.29</v>
      </c>
      <c r="K286" s="14">
        <v>1470.3</v>
      </c>
    </row>
    <row r="287" s="1" customFormat="1" spans="1:11">
      <c r="A287" s="10">
        <v>264</v>
      </c>
      <c r="B287" s="11" t="s">
        <v>561</v>
      </c>
      <c r="C287" s="12" t="s">
        <v>12</v>
      </c>
      <c r="D287" s="12" t="s">
        <v>530</v>
      </c>
      <c r="E287" s="11" t="s">
        <v>531</v>
      </c>
      <c r="F287" s="11" t="s">
        <v>562</v>
      </c>
      <c r="G287" s="11" t="str">
        <f t="shared" si="4"/>
        <v>198****7027</v>
      </c>
      <c r="H287" s="11" t="s">
        <v>16</v>
      </c>
      <c r="I287" s="14">
        <v>6.75</v>
      </c>
      <c r="J287" s="19">
        <v>0.29</v>
      </c>
      <c r="K287" s="14">
        <v>330.82</v>
      </c>
    </row>
    <row r="288" s="1" customFormat="1" spans="1:11">
      <c r="A288" s="10">
        <v>265</v>
      </c>
      <c r="B288" s="11" t="s">
        <v>563</v>
      </c>
      <c r="C288" s="12" t="s">
        <v>12</v>
      </c>
      <c r="D288" s="12" t="s">
        <v>530</v>
      </c>
      <c r="E288" s="11" t="s">
        <v>531</v>
      </c>
      <c r="F288" s="11" t="s">
        <v>564</v>
      </c>
      <c r="G288" s="11" t="str">
        <f t="shared" si="4"/>
        <v>150****1202</v>
      </c>
      <c r="H288" s="11" t="s">
        <v>16</v>
      </c>
      <c r="I288" s="14">
        <v>8</v>
      </c>
      <c r="J288" s="19">
        <v>0.29</v>
      </c>
      <c r="K288" s="14">
        <v>392.08</v>
      </c>
    </row>
    <row r="289" s="1" customFormat="1" spans="1:11">
      <c r="A289" s="10">
        <v>266</v>
      </c>
      <c r="B289" s="11" t="s">
        <v>565</v>
      </c>
      <c r="C289" s="12" t="s">
        <v>12</v>
      </c>
      <c r="D289" s="12" t="s">
        <v>530</v>
      </c>
      <c r="E289" s="11" t="s">
        <v>531</v>
      </c>
      <c r="F289" s="11" t="s">
        <v>566</v>
      </c>
      <c r="G289" s="11" t="str">
        <f t="shared" si="4"/>
        <v>189****3268</v>
      </c>
      <c r="H289" s="11" t="s">
        <v>16</v>
      </c>
      <c r="I289" s="14">
        <v>8</v>
      </c>
      <c r="J289" s="19">
        <v>0.29</v>
      </c>
      <c r="K289" s="14">
        <v>392.08</v>
      </c>
    </row>
    <row r="290" s="1" customFormat="1" spans="1:11">
      <c r="A290" s="10">
        <v>267</v>
      </c>
      <c r="B290" s="11" t="s">
        <v>567</v>
      </c>
      <c r="C290" s="12" t="s">
        <v>12</v>
      </c>
      <c r="D290" s="12" t="s">
        <v>530</v>
      </c>
      <c r="E290" s="11" t="s">
        <v>531</v>
      </c>
      <c r="F290" s="11" t="s">
        <v>568</v>
      </c>
      <c r="G290" s="11" t="str">
        <f t="shared" si="4"/>
        <v>183****1961</v>
      </c>
      <c r="H290" s="11" t="s">
        <v>16</v>
      </c>
      <c r="I290" s="14">
        <v>16</v>
      </c>
      <c r="J290" s="19">
        <v>0.29</v>
      </c>
      <c r="K290" s="14">
        <v>784.16</v>
      </c>
    </row>
    <row r="291" s="1" customFormat="1" spans="1:11">
      <c r="A291" s="10">
        <v>268</v>
      </c>
      <c r="B291" s="11" t="s">
        <v>569</v>
      </c>
      <c r="C291" s="12" t="s">
        <v>12</v>
      </c>
      <c r="D291" s="12" t="s">
        <v>530</v>
      </c>
      <c r="E291" s="11" t="s">
        <v>531</v>
      </c>
      <c r="F291" s="11" t="s">
        <v>570</v>
      </c>
      <c r="G291" s="11" t="str">
        <f t="shared" si="4"/>
        <v>130****8956</v>
      </c>
      <c r="H291" s="11" t="s">
        <v>16</v>
      </c>
      <c r="I291" s="14">
        <v>14.5</v>
      </c>
      <c r="J291" s="19">
        <v>0.29</v>
      </c>
      <c r="K291" s="14">
        <v>710.65</v>
      </c>
    </row>
    <row r="292" s="1" customFormat="1" spans="1:11">
      <c r="A292" s="10">
        <v>269</v>
      </c>
      <c r="B292" s="11" t="s">
        <v>571</v>
      </c>
      <c r="C292" s="12" t="s">
        <v>12</v>
      </c>
      <c r="D292" s="12" t="s">
        <v>530</v>
      </c>
      <c r="E292" s="11" t="s">
        <v>531</v>
      </c>
      <c r="F292" s="11" t="s">
        <v>572</v>
      </c>
      <c r="G292" s="11" t="str">
        <f t="shared" si="4"/>
        <v>182****1112</v>
      </c>
      <c r="H292" s="11" t="s">
        <v>16</v>
      </c>
      <c r="I292" s="14">
        <v>6.5</v>
      </c>
      <c r="J292" s="19">
        <v>0.29</v>
      </c>
      <c r="K292" s="14">
        <v>318.57</v>
      </c>
    </row>
    <row r="293" s="1" customFormat="1" spans="1:11">
      <c r="A293" s="10">
        <v>270</v>
      </c>
      <c r="B293" s="11" t="s">
        <v>573</v>
      </c>
      <c r="C293" s="12" t="s">
        <v>12</v>
      </c>
      <c r="D293" s="12" t="s">
        <v>530</v>
      </c>
      <c r="E293" s="11" t="s">
        <v>531</v>
      </c>
      <c r="F293" s="11" t="s">
        <v>574</v>
      </c>
      <c r="G293" s="11" t="str">
        <f t="shared" si="4"/>
        <v>135****1586</v>
      </c>
      <c r="H293" s="11" t="s">
        <v>16</v>
      </c>
      <c r="I293" s="14">
        <v>22.7</v>
      </c>
      <c r="J293" s="19">
        <v>0.29</v>
      </c>
      <c r="K293" s="14">
        <v>1112.53</v>
      </c>
    </row>
    <row r="294" s="1" customFormat="1" spans="1:11">
      <c r="A294" s="10">
        <v>271</v>
      </c>
      <c r="B294" s="11" t="s">
        <v>575</v>
      </c>
      <c r="C294" s="12" t="s">
        <v>12</v>
      </c>
      <c r="D294" s="12" t="s">
        <v>530</v>
      </c>
      <c r="E294" s="11" t="s">
        <v>531</v>
      </c>
      <c r="F294" s="11" t="s">
        <v>576</v>
      </c>
      <c r="G294" s="11" t="str">
        <f t="shared" si="4"/>
        <v>177****7207</v>
      </c>
      <c r="H294" s="11" t="s">
        <v>16</v>
      </c>
      <c r="I294" s="14">
        <v>12</v>
      </c>
      <c r="J294" s="19">
        <v>0.29</v>
      </c>
      <c r="K294" s="14">
        <v>588.12</v>
      </c>
    </row>
    <row r="295" s="1" customFormat="1" spans="1:11">
      <c r="A295" s="10">
        <v>272</v>
      </c>
      <c r="B295" s="11" t="s">
        <v>577</v>
      </c>
      <c r="C295" s="12" t="s">
        <v>12</v>
      </c>
      <c r="D295" s="12" t="s">
        <v>530</v>
      </c>
      <c r="E295" s="11" t="s">
        <v>531</v>
      </c>
      <c r="F295" s="11" t="s">
        <v>578</v>
      </c>
      <c r="G295" s="11" t="str">
        <f t="shared" si="4"/>
        <v>138****1296</v>
      </c>
      <c r="H295" s="11" t="s">
        <v>16</v>
      </c>
      <c r="I295" s="14">
        <v>5.4</v>
      </c>
      <c r="J295" s="19">
        <v>0.29</v>
      </c>
      <c r="K295" s="14">
        <v>264.65</v>
      </c>
    </row>
    <row r="296" s="1" customFormat="1" spans="1:11">
      <c r="A296" s="10">
        <v>273</v>
      </c>
      <c r="B296" s="11" t="s">
        <v>579</v>
      </c>
      <c r="C296" s="12" t="s">
        <v>12</v>
      </c>
      <c r="D296" s="12" t="s">
        <v>530</v>
      </c>
      <c r="E296" s="11" t="s">
        <v>531</v>
      </c>
      <c r="F296" s="11" t="s">
        <v>580</v>
      </c>
      <c r="G296" s="11" t="str">
        <f t="shared" si="4"/>
        <v>136****1388</v>
      </c>
      <c r="H296" s="11" t="s">
        <v>16</v>
      </c>
      <c r="I296" s="14">
        <v>15.5</v>
      </c>
      <c r="J296" s="19">
        <v>0.29</v>
      </c>
      <c r="K296" s="14">
        <v>759.66</v>
      </c>
    </row>
    <row r="297" s="1" customFormat="1" spans="1:11">
      <c r="A297" s="10">
        <v>274</v>
      </c>
      <c r="B297" s="11" t="s">
        <v>581</v>
      </c>
      <c r="C297" s="12" t="s">
        <v>12</v>
      </c>
      <c r="D297" s="12" t="s">
        <v>530</v>
      </c>
      <c r="E297" s="11" t="s">
        <v>531</v>
      </c>
      <c r="F297" s="11" t="s">
        <v>582</v>
      </c>
      <c r="G297" s="11" t="str">
        <f t="shared" si="4"/>
        <v>150****1018</v>
      </c>
      <c r="H297" s="11" t="s">
        <v>16</v>
      </c>
      <c r="I297" s="14">
        <v>5.4</v>
      </c>
      <c r="J297" s="19">
        <v>0.29</v>
      </c>
      <c r="K297" s="14">
        <v>264.65</v>
      </c>
    </row>
    <row r="298" s="1" customFormat="1" spans="1:11">
      <c r="A298" s="10">
        <v>275</v>
      </c>
      <c r="B298" s="11" t="s">
        <v>583</v>
      </c>
      <c r="C298" s="12" t="s">
        <v>12</v>
      </c>
      <c r="D298" s="12" t="s">
        <v>530</v>
      </c>
      <c r="E298" s="11" t="s">
        <v>531</v>
      </c>
      <c r="F298" s="11" t="s">
        <v>584</v>
      </c>
      <c r="G298" s="11" t="str">
        <f t="shared" si="4"/>
        <v>137****1960</v>
      </c>
      <c r="H298" s="11" t="s">
        <v>16</v>
      </c>
      <c r="I298" s="14">
        <v>26</v>
      </c>
      <c r="J298" s="19">
        <v>0.29</v>
      </c>
      <c r="K298" s="14">
        <v>1274.26</v>
      </c>
    </row>
    <row r="299" s="1" customFormat="1" spans="1:11">
      <c r="A299" s="10">
        <v>276</v>
      </c>
      <c r="B299" s="11" t="s">
        <v>585</v>
      </c>
      <c r="C299" s="12" t="s">
        <v>12</v>
      </c>
      <c r="D299" s="12" t="s">
        <v>530</v>
      </c>
      <c r="E299" s="11" t="s">
        <v>531</v>
      </c>
      <c r="F299" s="11" t="s">
        <v>586</v>
      </c>
      <c r="G299" s="11" t="str">
        <f t="shared" si="4"/>
        <v>152****1540</v>
      </c>
      <c r="H299" s="11" t="s">
        <v>16</v>
      </c>
      <c r="I299" s="14">
        <v>20.3</v>
      </c>
      <c r="J299" s="19">
        <v>0.29</v>
      </c>
      <c r="K299" s="14">
        <v>994.9</v>
      </c>
    </row>
    <row r="300" s="1" customFormat="1" spans="1:11">
      <c r="A300" s="10">
        <v>277</v>
      </c>
      <c r="B300" s="11" t="s">
        <v>587</v>
      </c>
      <c r="C300" s="12" t="s">
        <v>12</v>
      </c>
      <c r="D300" s="12" t="s">
        <v>530</v>
      </c>
      <c r="E300" s="11" t="s">
        <v>531</v>
      </c>
      <c r="F300" s="11" t="s">
        <v>588</v>
      </c>
      <c r="G300" s="11" t="str">
        <f t="shared" si="4"/>
        <v>152****3728</v>
      </c>
      <c r="H300" s="11" t="s">
        <v>16</v>
      </c>
      <c r="I300" s="14">
        <v>16</v>
      </c>
      <c r="J300" s="19">
        <v>0.29</v>
      </c>
      <c r="K300" s="14">
        <v>784.16</v>
      </c>
    </row>
    <row r="301" s="1" customFormat="1" spans="1:11">
      <c r="A301" s="10">
        <v>278</v>
      </c>
      <c r="B301" s="11" t="s">
        <v>589</v>
      </c>
      <c r="C301" s="12" t="s">
        <v>12</v>
      </c>
      <c r="D301" s="12" t="s">
        <v>530</v>
      </c>
      <c r="E301" s="11" t="s">
        <v>531</v>
      </c>
      <c r="F301" s="11" t="s">
        <v>590</v>
      </c>
      <c r="G301" s="11" t="str">
        <f t="shared" si="4"/>
        <v>139****1979</v>
      </c>
      <c r="H301" s="11" t="s">
        <v>16</v>
      </c>
      <c r="I301" s="14">
        <v>6.5</v>
      </c>
      <c r="J301" s="19">
        <v>0.29</v>
      </c>
      <c r="K301" s="14">
        <v>318.57</v>
      </c>
    </row>
    <row r="302" s="1" customFormat="1" spans="1:11">
      <c r="A302" s="10">
        <v>279</v>
      </c>
      <c r="B302" s="11" t="s">
        <v>591</v>
      </c>
      <c r="C302" s="12" t="s">
        <v>12</v>
      </c>
      <c r="D302" s="12" t="s">
        <v>530</v>
      </c>
      <c r="E302" s="11" t="s">
        <v>531</v>
      </c>
      <c r="F302" s="11" t="s">
        <v>592</v>
      </c>
      <c r="G302" s="11" t="str">
        <f t="shared" si="4"/>
        <v>131****9535</v>
      </c>
      <c r="H302" s="11" t="s">
        <v>31</v>
      </c>
      <c r="I302" s="14">
        <v>215</v>
      </c>
      <c r="J302" s="19">
        <v>0.18</v>
      </c>
      <c r="K302" s="14">
        <v>6540.3</v>
      </c>
    </row>
    <row r="303" s="1" customFormat="1" spans="1:11">
      <c r="A303" s="10">
        <v>280</v>
      </c>
      <c r="B303" s="11" t="s">
        <v>593</v>
      </c>
      <c r="C303" s="12" t="s">
        <v>12</v>
      </c>
      <c r="D303" s="12" t="s">
        <v>530</v>
      </c>
      <c r="E303" s="11" t="s">
        <v>531</v>
      </c>
      <c r="F303" s="11" t="s">
        <v>594</v>
      </c>
      <c r="G303" s="11" t="str">
        <f t="shared" si="4"/>
        <v>188****8965</v>
      </c>
      <c r="H303" s="11" t="s">
        <v>16</v>
      </c>
      <c r="I303" s="14">
        <v>30</v>
      </c>
      <c r="J303" s="19">
        <v>0.29</v>
      </c>
      <c r="K303" s="14">
        <v>1470.3</v>
      </c>
    </row>
    <row r="304" s="1" customFormat="1" spans="1:11">
      <c r="A304" s="10">
        <v>281</v>
      </c>
      <c r="B304" s="11" t="s">
        <v>595</v>
      </c>
      <c r="C304" s="12" t="s">
        <v>12</v>
      </c>
      <c r="D304" s="12" t="s">
        <v>530</v>
      </c>
      <c r="E304" s="11" t="s">
        <v>531</v>
      </c>
      <c r="F304" s="11" t="s">
        <v>596</v>
      </c>
      <c r="G304" s="11" t="str">
        <f t="shared" si="4"/>
        <v>133****6213</v>
      </c>
      <c r="H304" s="11" t="s">
        <v>16</v>
      </c>
      <c r="I304" s="14">
        <v>27</v>
      </c>
      <c r="J304" s="19">
        <v>0.29</v>
      </c>
      <c r="K304" s="14">
        <v>1323.27</v>
      </c>
    </row>
    <row r="305" s="1" customFormat="1" spans="1:11">
      <c r="A305" s="10">
        <v>282</v>
      </c>
      <c r="B305" s="11" t="s">
        <v>597</v>
      </c>
      <c r="C305" s="12" t="s">
        <v>12</v>
      </c>
      <c r="D305" s="12" t="s">
        <v>530</v>
      </c>
      <c r="E305" s="11" t="s">
        <v>531</v>
      </c>
      <c r="F305" s="11" t="s">
        <v>598</v>
      </c>
      <c r="G305" s="11" t="str">
        <f t="shared" si="4"/>
        <v>151****1388</v>
      </c>
      <c r="H305" s="11" t="s">
        <v>16</v>
      </c>
      <c r="I305" s="14">
        <v>40</v>
      </c>
      <c r="J305" s="19">
        <v>0.29</v>
      </c>
      <c r="K305" s="14">
        <v>1960.4</v>
      </c>
    </row>
    <row r="306" s="1" customFormat="1" spans="1:11">
      <c r="A306" s="10">
        <v>283</v>
      </c>
      <c r="B306" s="11" t="s">
        <v>599</v>
      </c>
      <c r="C306" s="12" t="s">
        <v>12</v>
      </c>
      <c r="D306" s="12" t="s">
        <v>530</v>
      </c>
      <c r="E306" s="11" t="s">
        <v>531</v>
      </c>
      <c r="F306" s="11" t="s">
        <v>600</v>
      </c>
      <c r="G306" s="11" t="str">
        <f t="shared" si="4"/>
        <v>180****5053</v>
      </c>
      <c r="H306" s="11" t="s">
        <v>16</v>
      </c>
      <c r="I306" s="14">
        <v>12</v>
      </c>
      <c r="J306" s="19">
        <v>0.29</v>
      </c>
      <c r="K306" s="14">
        <v>588.12</v>
      </c>
    </row>
    <row r="307" s="1" customFormat="1" spans="1:11">
      <c r="A307" s="10">
        <v>284</v>
      </c>
      <c r="B307" s="11" t="s">
        <v>601</v>
      </c>
      <c r="C307" s="12" t="s">
        <v>12</v>
      </c>
      <c r="D307" s="12" t="s">
        <v>530</v>
      </c>
      <c r="E307" s="11" t="s">
        <v>531</v>
      </c>
      <c r="F307" s="11" t="s">
        <v>602</v>
      </c>
      <c r="G307" s="11" t="str">
        <f t="shared" si="4"/>
        <v>186****1515</v>
      </c>
      <c r="H307" s="11" t="s">
        <v>16</v>
      </c>
      <c r="I307" s="14">
        <v>92.3</v>
      </c>
      <c r="J307" s="19">
        <v>0.29</v>
      </c>
      <c r="K307" s="14">
        <v>4523.62</v>
      </c>
    </row>
    <row r="308" s="1" customFormat="1" spans="1:11">
      <c r="A308" s="10">
        <v>285</v>
      </c>
      <c r="B308" s="11" t="s">
        <v>603</v>
      </c>
      <c r="C308" s="12" t="s">
        <v>12</v>
      </c>
      <c r="D308" s="12" t="s">
        <v>530</v>
      </c>
      <c r="E308" s="11" t="s">
        <v>531</v>
      </c>
      <c r="F308" s="11" t="s">
        <v>604</v>
      </c>
      <c r="G308" s="11" t="str">
        <f t="shared" si="4"/>
        <v>135****1558</v>
      </c>
      <c r="H308" s="11" t="s">
        <v>16</v>
      </c>
      <c r="I308" s="14">
        <v>23</v>
      </c>
      <c r="J308" s="19">
        <v>0.29</v>
      </c>
      <c r="K308" s="14">
        <v>1127.23</v>
      </c>
    </row>
    <row r="309" s="1" customFormat="1" spans="1:11">
      <c r="A309" s="10">
        <v>286</v>
      </c>
      <c r="B309" s="11" t="s">
        <v>605</v>
      </c>
      <c r="C309" s="12" t="s">
        <v>12</v>
      </c>
      <c r="D309" s="12" t="s">
        <v>530</v>
      </c>
      <c r="E309" s="11" t="s">
        <v>531</v>
      </c>
      <c r="F309" s="11" t="s">
        <v>606</v>
      </c>
      <c r="G309" s="11" t="str">
        <f t="shared" si="4"/>
        <v>136****1650</v>
      </c>
      <c r="H309" s="11" t="s">
        <v>16</v>
      </c>
      <c r="I309" s="14">
        <v>10</v>
      </c>
      <c r="J309" s="19">
        <v>0.29</v>
      </c>
      <c r="K309" s="14">
        <v>490.1</v>
      </c>
    </row>
    <row r="310" s="1" customFormat="1" spans="1:11">
      <c r="A310" s="10">
        <v>287</v>
      </c>
      <c r="B310" s="11" t="s">
        <v>607</v>
      </c>
      <c r="C310" s="12" t="s">
        <v>12</v>
      </c>
      <c r="D310" s="12" t="s">
        <v>530</v>
      </c>
      <c r="E310" s="11" t="s">
        <v>531</v>
      </c>
      <c r="F310" s="11" t="s">
        <v>608</v>
      </c>
      <c r="G310" s="11" t="str">
        <f t="shared" si="4"/>
        <v>182****1758</v>
      </c>
      <c r="H310" s="11" t="s">
        <v>16</v>
      </c>
      <c r="I310" s="14">
        <v>5.4</v>
      </c>
      <c r="J310" s="19">
        <v>0.29</v>
      </c>
      <c r="K310" s="14">
        <v>264.65</v>
      </c>
    </row>
    <row r="311" s="1" customFormat="1" spans="1:11">
      <c r="A311" s="10">
        <v>288</v>
      </c>
      <c r="B311" s="11" t="s">
        <v>609</v>
      </c>
      <c r="C311" s="12" t="s">
        <v>12</v>
      </c>
      <c r="D311" s="12" t="s">
        <v>530</v>
      </c>
      <c r="E311" s="11" t="s">
        <v>531</v>
      </c>
      <c r="F311" s="11" t="s">
        <v>610</v>
      </c>
      <c r="G311" s="11" t="str">
        <f t="shared" si="4"/>
        <v>158****1803</v>
      </c>
      <c r="H311" s="11" t="s">
        <v>16</v>
      </c>
      <c r="I311" s="14">
        <v>16</v>
      </c>
      <c r="J311" s="19">
        <v>0.29</v>
      </c>
      <c r="K311" s="14">
        <v>784.16</v>
      </c>
    </row>
    <row r="312" s="1" customFormat="1" spans="2:11">
      <c r="B312" s="11" t="s">
        <v>611</v>
      </c>
      <c r="C312" s="12"/>
      <c r="D312" s="12"/>
      <c r="E312" s="11"/>
      <c r="F312" s="11"/>
      <c r="G312" s="11" t="str">
        <f t="shared" si="4"/>
        <v>****</v>
      </c>
      <c r="H312" s="11"/>
      <c r="I312" s="14">
        <f>SUM(I272:I311)</f>
        <v>972.9</v>
      </c>
      <c r="J312" s="19"/>
      <c r="K312" s="14">
        <f>SUM(K272:K311)</f>
        <v>43685</v>
      </c>
    </row>
    <row r="313" s="1" customFormat="1" spans="1:11">
      <c r="A313" s="10">
        <v>289</v>
      </c>
      <c r="B313" s="11" t="s">
        <v>612</v>
      </c>
      <c r="C313" s="12" t="s">
        <v>12</v>
      </c>
      <c r="D313" s="12" t="s">
        <v>530</v>
      </c>
      <c r="E313" s="11" t="s">
        <v>613</v>
      </c>
      <c r="F313" s="11">
        <v>15001681195</v>
      </c>
      <c r="G313" s="11" t="str">
        <f t="shared" si="4"/>
        <v>150****1195</v>
      </c>
      <c r="H313" s="11" t="s">
        <v>16</v>
      </c>
      <c r="I313" s="14">
        <v>27</v>
      </c>
      <c r="J313" s="19">
        <v>0.29</v>
      </c>
      <c r="K313" s="14">
        <v>1323.27</v>
      </c>
    </row>
    <row r="314" s="1" customFormat="1" spans="1:11">
      <c r="A314" s="10">
        <v>290</v>
      </c>
      <c r="B314" s="11" t="s">
        <v>614</v>
      </c>
      <c r="C314" s="12" t="s">
        <v>12</v>
      </c>
      <c r="D314" s="12" t="s">
        <v>530</v>
      </c>
      <c r="E314" s="11" t="s">
        <v>613</v>
      </c>
      <c r="F314" s="11" t="s">
        <v>615</v>
      </c>
      <c r="G314" s="11" t="str">
        <f t="shared" si="4"/>
        <v>189****3564</v>
      </c>
      <c r="H314" s="11" t="s">
        <v>16</v>
      </c>
      <c r="I314" s="14">
        <v>40</v>
      </c>
      <c r="J314" s="19">
        <v>0.29</v>
      </c>
      <c r="K314" s="14">
        <v>1960.4</v>
      </c>
    </row>
    <row r="315" s="1" customFormat="1" spans="1:11">
      <c r="A315" s="10">
        <v>291</v>
      </c>
      <c r="B315" s="11" t="s">
        <v>393</v>
      </c>
      <c r="C315" s="12" t="s">
        <v>12</v>
      </c>
      <c r="D315" s="12" t="s">
        <v>530</v>
      </c>
      <c r="E315" s="11" t="s">
        <v>613</v>
      </c>
      <c r="F315" s="11" t="s">
        <v>616</v>
      </c>
      <c r="G315" s="11" t="str">
        <f t="shared" si="4"/>
        <v>152****1208</v>
      </c>
      <c r="H315" s="11" t="s">
        <v>16</v>
      </c>
      <c r="I315" s="14">
        <v>89.6</v>
      </c>
      <c r="J315" s="19">
        <v>0.29</v>
      </c>
      <c r="K315" s="14">
        <v>4391.3</v>
      </c>
    </row>
    <row r="316" s="1" customFormat="1" spans="1:11">
      <c r="A316" s="10">
        <v>292</v>
      </c>
      <c r="B316" s="11" t="s">
        <v>617</v>
      </c>
      <c r="C316" s="12" t="s">
        <v>12</v>
      </c>
      <c r="D316" s="12" t="s">
        <v>530</v>
      </c>
      <c r="E316" s="11" t="s">
        <v>613</v>
      </c>
      <c r="F316" s="11" t="s">
        <v>618</v>
      </c>
      <c r="G316" s="11" t="str">
        <f t="shared" si="4"/>
        <v>133****4500</v>
      </c>
      <c r="H316" s="11" t="s">
        <v>16</v>
      </c>
      <c r="I316" s="14">
        <v>31</v>
      </c>
      <c r="J316" s="19">
        <v>0.29</v>
      </c>
      <c r="K316" s="14">
        <v>1519.31</v>
      </c>
    </row>
    <row r="317" s="1" customFormat="1" spans="1:11">
      <c r="A317" s="10">
        <v>293</v>
      </c>
      <c r="B317" s="11" t="s">
        <v>619</v>
      </c>
      <c r="C317" s="12" t="s">
        <v>12</v>
      </c>
      <c r="D317" s="12" t="s">
        <v>530</v>
      </c>
      <c r="E317" s="11" t="s">
        <v>613</v>
      </c>
      <c r="F317" s="11" t="s">
        <v>620</v>
      </c>
      <c r="G317" s="11" t="str">
        <f t="shared" si="4"/>
        <v>157****1797</v>
      </c>
      <c r="H317" s="11" t="s">
        <v>16</v>
      </c>
      <c r="I317" s="14">
        <v>63.5</v>
      </c>
      <c r="J317" s="19">
        <v>0.29</v>
      </c>
      <c r="K317" s="14">
        <v>3112.14</v>
      </c>
    </row>
    <row r="318" s="1" customFormat="1" spans="1:11">
      <c r="A318" s="10">
        <v>294</v>
      </c>
      <c r="B318" s="11" t="s">
        <v>621</v>
      </c>
      <c r="C318" s="12" t="s">
        <v>12</v>
      </c>
      <c r="D318" s="12" t="s">
        <v>530</v>
      </c>
      <c r="E318" s="11" t="s">
        <v>613</v>
      </c>
      <c r="F318" s="11" t="s">
        <v>622</v>
      </c>
      <c r="G318" s="11" t="str">
        <f t="shared" si="4"/>
        <v>130****0999</v>
      </c>
      <c r="H318" s="11" t="s">
        <v>16</v>
      </c>
      <c r="I318" s="14">
        <v>40.7</v>
      </c>
      <c r="J318" s="19">
        <v>0.29</v>
      </c>
      <c r="K318" s="14">
        <v>1994.71</v>
      </c>
    </row>
    <row r="319" s="1" customFormat="1" spans="1:11">
      <c r="A319" s="10">
        <v>295</v>
      </c>
      <c r="B319" s="11" t="s">
        <v>623</v>
      </c>
      <c r="C319" s="12" t="s">
        <v>12</v>
      </c>
      <c r="D319" s="12" t="s">
        <v>530</v>
      </c>
      <c r="E319" s="11" t="s">
        <v>613</v>
      </c>
      <c r="F319" s="11" t="s">
        <v>624</v>
      </c>
      <c r="G319" s="11" t="str">
        <f t="shared" si="4"/>
        <v>135****1268</v>
      </c>
      <c r="H319" s="11" t="s">
        <v>16</v>
      </c>
      <c r="I319" s="14">
        <v>134.5</v>
      </c>
      <c r="J319" s="19">
        <v>0.29</v>
      </c>
      <c r="K319" s="14">
        <v>6591.84</v>
      </c>
    </row>
    <row r="320" s="1" customFormat="1" spans="1:11">
      <c r="A320" s="10">
        <v>296</v>
      </c>
      <c r="B320" s="11" t="s">
        <v>625</v>
      </c>
      <c r="C320" s="12" t="s">
        <v>12</v>
      </c>
      <c r="D320" s="12" t="s">
        <v>530</v>
      </c>
      <c r="E320" s="11" t="s">
        <v>613</v>
      </c>
      <c r="F320" s="11" t="s">
        <v>626</v>
      </c>
      <c r="G320" s="11" t="str">
        <f t="shared" si="4"/>
        <v>158****1550</v>
      </c>
      <c r="H320" s="11" t="s">
        <v>31</v>
      </c>
      <c r="I320" s="14">
        <v>401.5</v>
      </c>
      <c r="J320" s="19">
        <v>0.18</v>
      </c>
      <c r="K320" s="14">
        <v>12213.63</v>
      </c>
    </row>
    <row r="321" s="1" customFormat="1" spans="1:11">
      <c r="A321" s="10">
        <v>297</v>
      </c>
      <c r="B321" s="11" t="s">
        <v>627</v>
      </c>
      <c r="C321" s="12" t="s">
        <v>12</v>
      </c>
      <c r="D321" s="12" t="s">
        <v>530</v>
      </c>
      <c r="E321" s="11" t="s">
        <v>613</v>
      </c>
      <c r="F321" s="11" t="s">
        <v>628</v>
      </c>
      <c r="G321" s="11" t="str">
        <f t="shared" si="4"/>
        <v>130****0289</v>
      </c>
      <c r="H321" s="11" t="s">
        <v>16</v>
      </c>
      <c r="I321" s="14">
        <v>135</v>
      </c>
      <c r="J321" s="19">
        <v>0.29</v>
      </c>
      <c r="K321" s="14">
        <v>6616.35</v>
      </c>
    </row>
    <row r="322" s="1" customFormat="1" spans="2:11">
      <c r="B322" s="11" t="s">
        <v>629</v>
      </c>
      <c r="C322" s="12"/>
      <c r="D322" s="12"/>
      <c r="E322" s="11"/>
      <c r="F322" s="11"/>
      <c r="G322" s="11" t="str">
        <f t="shared" si="4"/>
        <v>****</v>
      </c>
      <c r="H322" s="11"/>
      <c r="I322" s="14">
        <f>SUM(I313:I321)</f>
        <v>962.8</v>
      </c>
      <c r="J322" s="19"/>
      <c r="K322" s="14">
        <f>SUM(K313:K321)</f>
        <v>39722.95</v>
      </c>
    </row>
    <row r="323" s="1" customFormat="1" spans="1:11">
      <c r="A323" s="10">
        <v>298</v>
      </c>
      <c r="B323" s="11" t="s">
        <v>630</v>
      </c>
      <c r="C323" s="12" t="s">
        <v>12</v>
      </c>
      <c r="D323" s="12" t="s">
        <v>530</v>
      </c>
      <c r="E323" s="11" t="s">
        <v>631</v>
      </c>
      <c r="F323" s="11" t="s">
        <v>632</v>
      </c>
      <c r="G323" s="11" t="str">
        <f t="shared" si="4"/>
        <v>135****1398</v>
      </c>
      <c r="H323" s="11" t="s">
        <v>16</v>
      </c>
      <c r="I323" s="14">
        <v>15.3</v>
      </c>
      <c r="J323" s="19">
        <v>0.29</v>
      </c>
      <c r="K323" s="14">
        <v>749.85</v>
      </c>
    </row>
    <row r="324" s="1" customFormat="1" spans="1:11">
      <c r="A324" s="10">
        <v>299</v>
      </c>
      <c r="B324" s="11" t="s">
        <v>633</v>
      </c>
      <c r="C324" s="12" t="s">
        <v>12</v>
      </c>
      <c r="D324" s="12" t="s">
        <v>530</v>
      </c>
      <c r="E324" s="11" t="s">
        <v>631</v>
      </c>
      <c r="F324" s="11" t="s">
        <v>634</v>
      </c>
      <c r="G324" s="11" t="str">
        <f t="shared" ref="G324:G387" si="5">REPLACE(F324,4,4,"****")</f>
        <v>150****1516</v>
      </c>
      <c r="H324" s="11" t="s">
        <v>16</v>
      </c>
      <c r="I324" s="14">
        <v>17.3</v>
      </c>
      <c r="J324" s="19">
        <v>0.29</v>
      </c>
      <c r="K324" s="14">
        <v>847.87</v>
      </c>
    </row>
    <row r="325" s="1" customFormat="1" spans="1:11">
      <c r="A325" s="10">
        <v>300</v>
      </c>
      <c r="B325" s="11" t="s">
        <v>635</v>
      </c>
      <c r="C325" s="12" t="s">
        <v>12</v>
      </c>
      <c r="D325" s="12" t="s">
        <v>530</v>
      </c>
      <c r="E325" s="11" t="s">
        <v>631</v>
      </c>
      <c r="F325" s="11" t="s">
        <v>636</v>
      </c>
      <c r="G325" s="11" t="str">
        <f t="shared" si="5"/>
        <v>188****1567</v>
      </c>
      <c r="H325" s="11" t="s">
        <v>16</v>
      </c>
      <c r="I325" s="14">
        <v>29.3</v>
      </c>
      <c r="J325" s="19">
        <v>0.29</v>
      </c>
      <c r="K325" s="14">
        <v>1435.99</v>
      </c>
    </row>
    <row r="326" s="1" customFormat="1" spans="1:11">
      <c r="A326" s="10">
        <v>301</v>
      </c>
      <c r="B326" s="11" t="s">
        <v>637</v>
      </c>
      <c r="C326" s="12" t="s">
        <v>12</v>
      </c>
      <c r="D326" s="12" t="s">
        <v>530</v>
      </c>
      <c r="E326" s="11" t="s">
        <v>631</v>
      </c>
      <c r="F326" s="11" t="s">
        <v>638</v>
      </c>
      <c r="G326" s="11" t="str">
        <f t="shared" si="5"/>
        <v>138****1153</v>
      </c>
      <c r="H326" s="11" t="s">
        <v>16</v>
      </c>
      <c r="I326" s="14">
        <v>10</v>
      </c>
      <c r="J326" s="19">
        <v>0.29</v>
      </c>
      <c r="K326" s="14">
        <v>490.1</v>
      </c>
    </row>
    <row r="327" s="1" customFormat="1" spans="1:11">
      <c r="A327" s="10">
        <v>302</v>
      </c>
      <c r="B327" s="11" t="s">
        <v>639</v>
      </c>
      <c r="C327" s="12" t="s">
        <v>12</v>
      </c>
      <c r="D327" s="12" t="s">
        <v>530</v>
      </c>
      <c r="E327" s="11" t="s">
        <v>631</v>
      </c>
      <c r="F327" s="11" t="s">
        <v>640</v>
      </c>
      <c r="G327" s="11" t="str">
        <f t="shared" si="5"/>
        <v>158****1893</v>
      </c>
      <c r="H327" s="11" t="s">
        <v>16</v>
      </c>
      <c r="I327" s="14">
        <v>14.9</v>
      </c>
      <c r="J327" s="19">
        <v>0.29</v>
      </c>
      <c r="K327" s="14">
        <v>730.25</v>
      </c>
    </row>
    <row r="328" s="1" customFormat="1" spans="1:11">
      <c r="A328" s="10">
        <v>303</v>
      </c>
      <c r="B328" s="11" t="s">
        <v>641</v>
      </c>
      <c r="C328" s="12" t="s">
        <v>12</v>
      </c>
      <c r="D328" s="12" t="s">
        <v>530</v>
      </c>
      <c r="E328" s="11" t="s">
        <v>631</v>
      </c>
      <c r="F328" s="11" t="s">
        <v>642</v>
      </c>
      <c r="G328" s="11" t="str">
        <f t="shared" si="5"/>
        <v>136****1609</v>
      </c>
      <c r="H328" s="11" t="s">
        <v>16</v>
      </c>
      <c r="I328" s="14">
        <v>19.1</v>
      </c>
      <c r="J328" s="19">
        <v>0.29</v>
      </c>
      <c r="K328" s="14">
        <v>936.09</v>
      </c>
    </row>
    <row r="329" s="1" customFormat="1" spans="1:11">
      <c r="A329" s="10">
        <v>304</v>
      </c>
      <c r="B329" s="11" t="s">
        <v>643</v>
      </c>
      <c r="C329" s="12" t="s">
        <v>12</v>
      </c>
      <c r="D329" s="12" t="s">
        <v>530</v>
      </c>
      <c r="E329" s="11" t="s">
        <v>631</v>
      </c>
      <c r="F329" s="11" t="s">
        <v>644</v>
      </c>
      <c r="G329" s="11" t="str">
        <f t="shared" si="5"/>
        <v>138****1942</v>
      </c>
      <c r="H329" s="11" t="s">
        <v>16</v>
      </c>
      <c r="I329" s="14">
        <v>35.4</v>
      </c>
      <c r="J329" s="19">
        <v>0.29</v>
      </c>
      <c r="K329" s="14">
        <v>1734.95</v>
      </c>
    </row>
    <row r="330" s="1" customFormat="1" spans="1:11">
      <c r="A330" s="10">
        <v>305</v>
      </c>
      <c r="B330" s="11" t="s">
        <v>645</v>
      </c>
      <c r="C330" s="12" t="s">
        <v>12</v>
      </c>
      <c r="D330" s="12" t="s">
        <v>530</v>
      </c>
      <c r="E330" s="11" t="s">
        <v>631</v>
      </c>
      <c r="F330" s="11">
        <v>13201020889</v>
      </c>
      <c r="G330" s="11" t="str">
        <f t="shared" si="5"/>
        <v>132****0889</v>
      </c>
      <c r="H330" s="11" t="s">
        <v>16</v>
      </c>
      <c r="I330" s="14">
        <v>33.4</v>
      </c>
      <c r="J330" s="19">
        <v>0.29</v>
      </c>
      <c r="K330" s="14">
        <v>1636.93</v>
      </c>
    </row>
    <row r="331" s="1" customFormat="1" spans="1:11">
      <c r="A331" s="10">
        <v>306</v>
      </c>
      <c r="B331" s="11" t="s">
        <v>646</v>
      </c>
      <c r="C331" s="12" t="s">
        <v>12</v>
      </c>
      <c r="D331" s="12" t="s">
        <v>530</v>
      </c>
      <c r="E331" s="11" t="s">
        <v>631</v>
      </c>
      <c r="F331" s="11" t="s">
        <v>647</v>
      </c>
      <c r="G331" s="11" t="str">
        <f t="shared" si="5"/>
        <v>181****2601</v>
      </c>
      <c r="H331" s="11" t="s">
        <v>16</v>
      </c>
      <c r="I331" s="14">
        <v>5.1</v>
      </c>
      <c r="J331" s="19">
        <v>0.29</v>
      </c>
      <c r="K331" s="14">
        <v>249.95</v>
      </c>
    </row>
    <row r="332" s="1" customFormat="1" spans="1:11">
      <c r="A332" s="10">
        <v>307</v>
      </c>
      <c r="B332" s="11" t="s">
        <v>648</v>
      </c>
      <c r="C332" s="12" t="s">
        <v>12</v>
      </c>
      <c r="D332" s="12" t="s">
        <v>530</v>
      </c>
      <c r="E332" s="11" t="s">
        <v>631</v>
      </c>
      <c r="F332" s="11" t="s">
        <v>649</v>
      </c>
      <c r="G332" s="11" t="str">
        <f t="shared" si="5"/>
        <v>131****9612</v>
      </c>
      <c r="H332" s="11" t="s">
        <v>16</v>
      </c>
      <c r="I332" s="14">
        <v>35.6</v>
      </c>
      <c r="J332" s="19">
        <v>0.29</v>
      </c>
      <c r="K332" s="14">
        <v>1744.76</v>
      </c>
    </row>
    <row r="333" s="1" customFormat="1" spans="1:11">
      <c r="A333" s="10">
        <v>308</v>
      </c>
      <c r="B333" s="11" t="s">
        <v>650</v>
      </c>
      <c r="C333" s="12" t="s">
        <v>12</v>
      </c>
      <c r="D333" s="12" t="s">
        <v>530</v>
      </c>
      <c r="E333" s="11" t="s">
        <v>631</v>
      </c>
      <c r="F333" s="11" t="s">
        <v>651</v>
      </c>
      <c r="G333" s="11" t="str">
        <f t="shared" si="5"/>
        <v>138****1220</v>
      </c>
      <c r="H333" s="11" t="s">
        <v>16</v>
      </c>
      <c r="I333" s="14">
        <v>20.4</v>
      </c>
      <c r="J333" s="19">
        <v>0.29</v>
      </c>
      <c r="K333" s="14">
        <v>999.8</v>
      </c>
    </row>
    <row r="334" s="1" customFormat="1" spans="1:11">
      <c r="A334" s="10">
        <v>309</v>
      </c>
      <c r="B334" s="11" t="s">
        <v>652</v>
      </c>
      <c r="C334" s="12" t="s">
        <v>12</v>
      </c>
      <c r="D334" s="12" t="s">
        <v>530</v>
      </c>
      <c r="E334" s="11" t="s">
        <v>631</v>
      </c>
      <c r="F334" s="11" t="s">
        <v>653</v>
      </c>
      <c r="G334" s="11" t="str">
        <f t="shared" si="5"/>
        <v>150****1034</v>
      </c>
      <c r="H334" s="11" t="s">
        <v>16</v>
      </c>
      <c r="I334" s="14">
        <v>11.5</v>
      </c>
      <c r="J334" s="19">
        <v>0.29</v>
      </c>
      <c r="K334" s="14">
        <v>563.62</v>
      </c>
    </row>
    <row r="335" s="1" customFormat="1" spans="1:11">
      <c r="A335" s="10">
        <v>310</v>
      </c>
      <c r="B335" s="11" t="s">
        <v>654</v>
      </c>
      <c r="C335" s="12" t="s">
        <v>12</v>
      </c>
      <c r="D335" s="12" t="s">
        <v>530</v>
      </c>
      <c r="E335" s="11" t="s">
        <v>631</v>
      </c>
      <c r="F335" s="11" t="s">
        <v>655</v>
      </c>
      <c r="G335" s="11" t="str">
        <f t="shared" si="5"/>
        <v>152****1649</v>
      </c>
      <c r="H335" s="11" t="s">
        <v>16</v>
      </c>
      <c r="I335" s="14">
        <v>10</v>
      </c>
      <c r="J335" s="19">
        <v>0.29</v>
      </c>
      <c r="K335" s="14">
        <v>490.1</v>
      </c>
    </row>
    <row r="336" s="1" customFormat="1" spans="1:11">
      <c r="A336" s="10">
        <v>311</v>
      </c>
      <c r="B336" s="11" t="s">
        <v>656</v>
      </c>
      <c r="C336" s="12" t="s">
        <v>12</v>
      </c>
      <c r="D336" s="12" t="s">
        <v>530</v>
      </c>
      <c r="E336" s="11" t="s">
        <v>631</v>
      </c>
      <c r="F336" s="11" t="s">
        <v>657</v>
      </c>
      <c r="G336" s="11" t="str">
        <f t="shared" si="5"/>
        <v>159****1466</v>
      </c>
      <c r="H336" s="11" t="s">
        <v>16</v>
      </c>
      <c r="I336" s="14">
        <v>95.3</v>
      </c>
      <c r="J336" s="19">
        <v>0.29</v>
      </c>
      <c r="K336" s="14">
        <v>4670.65</v>
      </c>
    </row>
    <row r="337" s="1" customFormat="1" spans="1:11">
      <c r="A337" s="10">
        <v>312</v>
      </c>
      <c r="B337" s="11" t="s">
        <v>658</v>
      </c>
      <c r="C337" s="12" t="s">
        <v>12</v>
      </c>
      <c r="D337" s="12" t="s">
        <v>530</v>
      </c>
      <c r="E337" s="11" t="s">
        <v>631</v>
      </c>
      <c r="F337" s="11" t="s">
        <v>659</v>
      </c>
      <c r="G337" s="11" t="str">
        <f t="shared" si="5"/>
        <v>138****1586</v>
      </c>
      <c r="H337" s="11" t="s">
        <v>16</v>
      </c>
      <c r="I337" s="14">
        <v>8.9</v>
      </c>
      <c r="J337" s="19">
        <v>0.29</v>
      </c>
      <c r="K337" s="14">
        <v>436.19</v>
      </c>
    </row>
    <row r="338" s="1" customFormat="1" spans="1:11">
      <c r="A338" s="10">
        <v>313</v>
      </c>
      <c r="B338" s="11" t="s">
        <v>660</v>
      </c>
      <c r="C338" s="12" t="s">
        <v>12</v>
      </c>
      <c r="D338" s="12" t="s">
        <v>530</v>
      </c>
      <c r="E338" s="11" t="s">
        <v>631</v>
      </c>
      <c r="F338" s="11" t="s">
        <v>661</v>
      </c>
      <c r="G338" s="11" t="str">
        <f t="shared" si="5"/>
        <v>138****1913</v>
      </c>
      <c r="H338" s="11" t="s">
        <v>16</v>
      </c>
      <c r="I338" s="14">
        <v>21.6</v>
      </c>
      <c r="J338" s="19">
        <v>0.29</v>
      </c>
      <c r="K338" s="14">
        <v>1058.62</v>
      </c>
    </row>
    <row r="339" s="1" customFormat="1" spans="1:11">
      <c r="A339" s="10">
        <v>314</v>
      </c>
      <c r="B339" s="11" t="s">
        <v>662</v>
      </c>
      <c r="C339" s="12" t="s">
        <v>12</v>
      </c>
      <c r="D339" s="12" t="s">
        <v>530</v>
      </c>
      <c r="E339" s="11" t="s">
        <v>631</v>
      </c>
      <c r="F339" s="11" t="s">
        <v>663</v>
      </c>
      <c r="G339" s="11" t="str">
        <f t="shared" si="5"/>
        <v>187****1889</v>
      </c>
      <c r="H339" s="11" t="s">
        <v>16</v>
      </c>
      <c r="I339" s="14">
        <v>16.9</v>
      </c>
      <c r="J339" s="19">
        <v>0.29</v>
      </c>
      <c r="K339" s="14">
        <v>828.27</v>
      </c>
    </row>
    <row r="340" s="1" customFormat="1" spans="1:11">
      <c r="A340" s="10">
        <v>315</v>
      </c>
      <c r="B340" s="11" t="s">
        <v>664</v>
      </c>
      <c r="C340" s="12" t="s">
        <v>12</v>
      </c>
      <c r="D340" s="12" t="s">
        <v>530</v>
      </c>
      <c r="E340" s="11" t="s">
        <v>631</v>
      </c>
      <c r="F340" s="11" t="s">
        <v>665</v>
      </c>
      <c r="G340" s="11" t="str">
        <f t="shared" si="5"/>
        <v>135****1124</v>
      </c>
      <c r="H340" s="11" t="s">
        <v>16</v>
      </c>
      <c r="I340" s="14">
        <v>16.9</v>
      </c>
      <c r="J340" s="19">
        <v>0.29</v>
      </c>
      <c r="K340" s="14">
        <v>828.27</v>
      </c>
    </row>
    <row r="341" s="1" customFormat="1" spans="1:11">
      <c r="A341" s="10">
        <v>316</v>
      </c>
      <c r="B341" s="11" t="s">
        <v>666</v>
      </c>
      <c r="C341" s="12" t="s">
        <v>12</v>
      </c>
      <c r="D341" s="12" t="s">
        <v>530</v>
      </c>
      <c r="E341" s="11" t="s">
        <v>631</v>
      </c>
      <c r="F341" s="11" t="s">
        <v>667</v>
      </c>
      <c r="G341" s="11" t="str">
        <f t="shared" si="5"/>
        <v>135****7002</v>
      </c>
      <c r="H341" s="11" t="s">
        <v>16</v>
      </c>
      <c r="I341" s="14">
        <v>19.1</v>
      </c>
      <c r="J341" s="19">
        <v>0.29</v>
      </c>
      <c r="K341" s="14">
        <v>936.09</v>
      </c>
    </row>
    <row r="342" s="1" customFormat="1" spans="1:11">
      <c r="A342" s="10">
        <v>317</v>
      </c>
      <c r="B342" s="11" t="s">
        <v>668</v>
      </c>
      <c r="C342" s="12" t="s">
        <v>12</v>
      </c>
      <c r="D342" s="12" t="s">
        <v>530</v>
      </c>
      <c r="E342" s="11" t="s">
        <v>631</v>
      </c>
      <c r="F342" s="11" t="s">
        <v>669</v>
      </c>
      <c r="G342" s="11" t="str">
        <f t="shared" si="5"/>
        <v>151****8306</v>
      </c>
      <c r="H342" s="11" t="s">
        <v>16</v>
      </c>
      <c r="I342" s="14">
        <v>20.3</v>
      </c>
      <c r="J342" s="19">
        <v>0.29</v>
      </c>
      <c r="K342" s="14">
        <v>994.9</v>
      </c>
    </row>
    <row r="343" s="1" customFormat="1" spans="1:11">
      <c r="A343" s="10">
        <v>318</v>
      </c>
      <c r="B343" s="11" t="s">
        <v>670</v>
      </c>
      <c r="C343" s="12" t="s">
        <v>12</v>
      </c>
      <c r="D343" s="12" t="s">
        <v>530</v>
      </c>
      <c r="E343" s="11" t="s">
        <v>631</v>
      </c>
      <c r="F343" s="11" t="s">
        <v>671</v>
      </c>
      <c r="G343" s="11" t="str">
        <f t="shared" si="5"/>
        <v>139****1437</v>
      </c>
      <c r="H343" s="11" t="s">
        <v>16</v>
      </c>
      <c r="I343" s="14">
        <v>7.7</v>
      </c>
      <c r="J343" s="19">
        <v>0.29</v>
      </c>
      <c r="K343" s="14">
        <v>377.38</v>
      </c>
    </row>
    <row r="344" s="1" customFormat="1" spans="1:11">
      <c r="A344" s="10">
        <v>319</v>
      </c>
      <c r="B344" s="11" t="s">
        <v>672</v>
      </c>
      <c r="C344" s="12" t="s">
        <v>12</v>
      </c>
      <c r="D344" s="12" t="s">
        <v>530</v>
      </c>
      <c r="E344" s="11" t="s">
        <v>631</v>
      </c>
      <c r="F344" s="11" t="s">
        <v>673</v>
      </c>
      <c r="G344" s="11" t="str">
        <f t="shared" si="5"/>
        <v>130****5661</v>
      </c>
      <c r="H344" s="11" t="s">
        <v>16</v>
      </c>
      <c r="I344" s="14">
        <v>34.4</v>
      </c>
      <c r="J344" s="19">
        <v>0.29</v>
      </c>
      <c r="K344" s="14">
        <v>1685.94</v>
      </c>
    </row>
    <row r="345" s="1" customFormat="1" spans="1:11">
      <c r="A345" s="10">
        <v>320</v>
      </c>
      <c r="B345" s="11" t="s">
        <v>674</v>
      </c>
      <c r="C345" s="12" t="s">
        <v>12</v>
      </c>
      <c r="D345" s="12" t="s">
        <v>530</v>
      </c>
      <c r="E345" s="11" t="s">
        <v>631</v>
      </c>
      <c r="F345" s="11" t="s">
        <v>675</v>
      </c>
      <c r="G345" s="11" t="str">
        <f t="shared" si="5"/>
        <v>138****1124</v>
      </c>
      <c r="H345" s="11" t="s">
        <v>16</v>
      </c>
      <c r="I345" s="14">
        <v>12.8</v>
      </c>
      <c r="J345" s="19">
        <v>0.29</v>
      </c>
      <c r="K345" s="14">
        <v>627.33</v>
      </c>
    </row>
    <row r="346" s="1" customFormat="1" spans="1:11">
      <c r="A346" s="10">
        <v>321</v>
      </c>
      <c r="B346" s="11" t="s">
        <v>676</v>
      </c>
      <c r="C346" s="12" t="s">
        <v>12</v>
      </c>
      <c r="D346" s="12" t="s">
        <v>530</v>
      </c>
      <c r="E346" s="11" t="s">
        <v>631</v>
      </c>
      <c r="F346" s="11" t="s">
        <v>677</v>
      </c>
      <c r="G346" s="11" t="str">
        <f t="shared" si="5"/>
        <v>135****1768</v>
      </c>
      <c r="H346" s="11" t="s">
        <v>16</v>
      </c>
      <c r="I346" s="14">
        <v>19.1</v>
      </c>
      <c r="J346" s="19">
        <v>0.29</v>
      </c>
      <c r="K346" s="14">
        <v>936.09</v>
      </c>
    </row>
    <row r="347" s="1" customFormat="1" spans="2:11">
      <c r="B347" s="11" t="s">
        <v>678</v>
      </c>
      <c r="C347" s="12"/>
      <c r="D347" s="12"/>
      <c r="E347" s="11"/>
      <c r="F347" s="11"/>
      <c r="G347" s="11" t="str">
        <f t="shared" si="5"/>
        <v>****</v>
      </c>
      <c r="H347" s="11"/>
      <c r="I347" s="14">
        <f>SUM(I323:I346)</f>
        <v>530.3</v>
      </c>
      <c r="J347" s="19"/>
      <c r="K347" s="14">
        <f>SUM(K323:K346)</f>
        <v>25989.99</v>
      </c>
    </row>
    <row r="348" s="1" customFormat="1" ht="17" customHeight="1" spans="1:11">
      <c r="A348" s="10"/>
      <c r="B348" s="12" t="s">
        <v>679</v>
      </c>
      <c r="C348" s="12"/>
      <c r="D348" s="12"/>
      <c r="E348" s="12"/>
      <c r="F348" s="12"/>
      <c r="G348" s="11" t="str">
        <f t="shared" si="5"/>
        <v>****</v>
      </c>
      <c r="H348" s="12"/>
      <c r="I348" s="20">
        <f>SUM(I312,I322,I347)</f>
        <v>2466</v>
      </c>
      <c r="J348" s="21"/>
      <c r="K348" s="20">
        <f>SUM(K312,K322,K347)</f>
        <v>109397.94</v>
      </c>
    </row>
    <row r="349" s="1" customFormat="1" spans="1:11">
      <c r="A349" s="10">
        <v>322</v>
      </c>
      <c r="B349" s="11" t="s">
        <v>680</v>
      </c>
      <c r="C349" s="12" t="s">
        <v>12</v>
      </c>
      <c r="D349" s="12" t="s">
        <v>681</v>
      </c>
      <c r="E349" s="11" t="s">
        <v>682</v>
      </c>
      <c r="F349" s="11" t="s">
        <v>683</v>
      </c>
      <c r="G349" s="11" t="str">
        <f t="shared" si="5"/>
        <v>135****1782</v>
      </c>
      <c r="H349" s="11" t="s">
        <v>16</v>
      </c>
      <c r="I349" s="14">
        <v>100</v>
      </c>
      <c r="J349" s="19">
        <v>0.29</v>
      </c>
      <c r="K349" s="14">
        <v>4901</v>
      </c>
    </row>
    <row r="350" s="1" customFormat="1" spans="1:11">
      <c r="A350" s="10">
        <v>323</v>
      </c>
      <c r="B350" s="11" t="s">
        <v>684</v>
      </c>
      <c r="C350" s="12" t="s">
        <v>12</v>
      </c>
      <c r="D350" s="12" t="s">
        <v>681</v>
      </c>
      <c r="E350" s="11" t="s">
        <v>682</v>
      </c>
      <c r="F350" s="11" t="s">
        <v>685</v>
      </c>
      <c r="G350" s="11" t="str">
        <f t="shared" si="5"/>
        <v>136****1234</v>
      </c>
      <c r="H350" s="11" t="s">
        <v>16</v>
      </c>
      <c r="I350" s="14">
        <v>117</v>
      </c>
      <c r="J350" s="19">
        <v>0.29</v>
      </c>
      <c r="K350" s="14">
        <v>5734.17</v>
      </c>
    </row>
    <row r="351" s="1" customFormat="1" spans="1:11">
      <c r="A351" s="10">
        <v>324</v>
      </c>
      <c r="B351" s="11" t="s">
        <v>686</v>
      </c>
      <c r="C351" s="12" t="s">
        <v>12</v>
      </c>
      <c r="D351" s="12" t="s">
        <v>681</v>
      </c>
      <c r="E351" s="11" t="s">
        <v>682</v>
      </c>
      <c r="F351" s="11" t="s">
        <v>687</v>
      </c>
      <c r="G351" s="11" t="str">
        <f t="shared" si="5"/>
        <v>157****1180</v>
      </c>
      <c r="H351" s="11" t="s">
        <v>16</v>
      </c>
      <c r="I351" s="14">
        <v>30</v>
      </c>
      <c r="J351" s="19">
        <v>0.29</v>
      </c>
      <c r="K351" s="14">
        <v>1470.3</v>
      </c>
    </row>
    <row r="352" s="1" customFormat="1" spans="1:11">
      <c r="A352" s="10">
        <v>325</v>
      </c>
      <c r="B352" s="11" t="s">
        <v>688</v>
      </c>
      <c r="C352" s="12" t="s">
        <v>12</v>
      </c>
      <c r="D352" s="12" t="s">
        <v>681</v>
      </c>
      <c r="E352" s="11" t="s">
        <v>682</v>
      </c>
      <c r="F352" s="11" t="s">
        <v>689</v>
      </c>
      <c r="G352" s="11" t="str">
        <f t="shared" si="5"/>
        <v>136****1461</v>
      </c>
      <c r="H352" s="11" t="s">
        <v>16</v>
      </c>
      <c r="I352" s="14">
        <v>14</v>
      </c>
      <c r="J352" s="19">
        <v>0.29</v>
      </c>
      <c r="K352" s="14">
        <v>686.14</v>
      </c>
    </row>
    <row r="353" s="1" customFormat="1" spans="1:11">
      <c r="A353" s="10">
        <v>326</v>
      </c>
      <c r="B353" s="11" t="s">
        <v>690</v>
      </c>
      <c r="C353" s="12" t="s">
        <v>12</v>
      </c>
      <c r="D353" s="12" t="s">
        <v>681</v>
      </c>
      <c r="E353" s="11" t="s">
        <v>682</v>
      </c>
      <c r="F353" s="11" t="s">
        <v>691</v>
      </c>
      <c r="G353" s="11" t="str">
        <f t="shared" si="5"/>
        <v>138****1530</v>
      </c>
      <c r="H353" s="11" t="s">
        <v>16</v>
      </c>
      <c r="I353" s="14">
        <v>100</v>
      </c>
      <c r="J353" s="19">
        <v>0.29</v>
      </c>
      <c r="K353" s="14">
        <v>4901</v>
      </c>
    </row>
    <row r="354" s="1" customFormat="1" spans="1:11">
      <c r="A354" s="10">
        <v>327</v>
      </c>
      <c r="B354" s="11" t="s">
        <v>692</v>
      </c>
      <c r="C354" s="12" t="s">
        <v>12</v>
      </c>
      <c r="D354" s="12" t="s">
        <v>681</v>
      </c>
      <c r="E354" s="11" t="s">
        <v>682</v>
      </c>
      <c r="F354" s="11" t="s">
        <v>693</v>
      </c>
      <c r="G354" s="11" t="str">
        <f t="shared" si="5"/>
        <v>153****5205</v>
      </c>
      <c r="H354" s="11" t="s">
        <v>16</v>
      </c>
      <c r="I354" s="14">
        <v>30</v>
      </c>
      <c r="J354" s="19">
        <v>0.29</v>
      </c>
      <c r="K354" s="14">
        <v>1470.3</v>
      </c>
    </row>
    <row r="355" s="1" customFormat="1" spans="1:11">
      <c r="A355" s="10">
        <v>328</v>
      </c>
      <c r="B355" s="11" t="s">
        <v>694</v>
      </c>
      <c r="C355" s="12" t="s">
        <v>12</v>
      </c>
      <c r="D355" s="12" t="s">
        <v>681</v>
      </c>
      <c r="E355" s="11" t="s">
        <v>682</v>
      </c>
      <c r="F355" s="11">
        <v>18196102500</v>
      </c>
      <c r="G355" s="11" t="str">
        <f t="shared" si="5"/>
        <v>181****2500</v>
      </c>
      <c r="H355" s="11" t="s">
        <v>16</v>
      </c>
      <c r="I355" s="14">
        <v>30</v>
      </c>
      <c r="J355" s="19">
        <v>0.29</v>
      </c>
      <c r="K355" s="14">
        <v>1470.3</v>
      </c>
    </row>
    <row r="356" s="1" customFormat="1" spans="1:11">
      <c r="A356" s="10">
        <v>329</v>
      </c>
      <c r="B356" s="11" t="s">
        <v>695</v>
      </c>
      <c r="C356" s="12" t="s">
        <v>12</v>
      </c>
      <c r="D356" s="12" t="s">
        <v>681</v>
      </c>
      <c r="E356" s="11" t="s">
        <v>682</v>
      </c>
      <c r="F356" s="11" t="s">
        <v>696</v>
      </c>
      <c r="G356" s="11" t="str">
        <f t="shared" si="5"/>
        <v>135****1125</v>
      </c>
      <c r="H356" s="11" t="s">
        <v>16</v>
      </c>
      <c r="I356" s="14">
        <v>100</v>
      </c>
      <c r="J356" s="19">
        <v>0.29</v>
      </c>
      <c r="K356" s="14">
        <v>4901</v>
      </c>
    </row>
    <row r="357" s="1" customFormat="1" spans="1:11">
      <c r="A357" s="10">
        <v>330</v>
      </c>
      <c r="B357" s="11" t="s">
        <v>697</v>
      </c>
      <c r="C357" s="12" t="s">
        <v>12</v>
      </c>
      <c r="D357" s="12" t="s">
        <v>681</v>
      </c>
      <c r="E357" s="11" t="s">
        <v>682</v>
      </c>
      <c r="F357" s="11" t="s">
        <v>698</v>
      </c>
      <c r="G357" s="11" t="str">
        <f t="shared" si="5"/>
        <v>180****2633</v>
      </c>
      <c r="H357" s="11" t="s">
        <v>16</v>
      </c>
      <c r="I357" s="14">
        <v>60</v>
      </c>
      <c r="J357" s="19">
        <v>0.29</v>
      </c>
      <c r="K357" s="14">
        <v>2940.6</v>
      </c>
    </row>
    <row r="358" s="1" customFormat="1" spans="1:11">
      <c r="A358" s="10">
        <v>331</v>
      </c>
      <c r="B358" s="11" t="s">
        <v>699</v>
      </c>
      <c r="C358" s="12" t="s">
        <v>12</v>
      </c>
      <c r="D358" s="12" t="s">
        <v>681</v>
      </c>
      <c r="E358" s="11" t="s">
        <v>682</v>
      </c>
      <c r="F358" s="11" t="s">
        <v>700</v>
      </c>
      <c r="G358" s="11" t="str">
        <f t="shared" si="5"/>
        <v>182****1248</v>
      </c>
      <c r="H358" s="11" t="s">
        <v>16</v>
      </c>
      <c r="I358" s="14">
        <v>30</v>
      </c>
      <c r="J358" s="19">
        <v>0.29</v>
      </c>
      <c r="K358" s="14">
        <v>1470.3</v>
      </c>
    </row>
    <row r="359" s="1" customFormat="1" spans="1:11">
      <c r="A359" s="10">
        <v>332</v>
      </c>
      <c r="B359" s="11" t="s">
        <v>701</v>
      </c>
      <c r="C359" s="12" t="s">
        <v>12</v>
      </c>
      <c r="D359" s="12" t="s">
        <v>681</v>
      </c>
      <c r="E359" s="11" t="s">
        <v>682</v>
      </c>
      <c r="F359" s="11" t="s">
        <v>702</v>
      </c>
      <c r="G359" s="11" t="str">
        <f t="shared" si="5"/>
        <v>130****2956</v>
      </c>
      <c r="H359" s="11" t="s">
        <v>16</v>
      </c>
      <c r="I359" s="14">
        <v>100</v>
      </c>
      <c r="J359" s="19">
        <v>0.29</v>
      </c>
      <c r="K359" s="14">
        <v>4901</v>
      </c>
    </row>
    <row r="360" s="1" customFormat="1" spans="1:11">
      <c r="A360" s="10">
        <v>333</v>
      </c>
      <c r="B360" s="11" t="s">
        <v>703</v>
      </c>
      <c r="C360" s="12" t="s">
        <v>12</v>
      </c>
      <c r="D360" s="12" t="s">
        <v>681</v>
      </c>
      <c r="E360" s="11" t="s">
        <v>682</v>
      </c>
      <c r="F360" s="11" t="s">
        <v>704</v>
      </c>
      <c r="G360" s="11" t="str">
        <f t="shared" si="5"/>
        <v>152****1872</v>
      </c>
      <c r="H360" s="11" t="s">
        <v>16</v>
      </c>
      <c r="I360" s="14">
        <v>30</v>
      </c>
      <c r="J360" s="19">
        <v>0.29</v>
      </c>
      <c r="K360" s="14">
        <v>1470.3</v>
      </c>
    </row>
    <row r="361" s="1" customFormat="1" spans="2:11">
      <c r="B361" s="11" t="s">
        <v>705</v>
      </c>
      <c r="C361" s="12"/>
      <c r="D361" s="12"/>
      <c r="E361" s="11"/>
      <c r="F361" s="11"/>
      <c r="G361" s="11" t="str">
        <f t="shared" si="5"/>
        <v>****</v>
      </c>
      <c r="H361" s="11"/>
      <c r="I361" s="14">
        <f>SUM(I349:I360)</f>
        <v>741</v>
      </c>
      <c r="J361" s="19"/>
      <c r="K361" s="14">
        <f>SUM(K349:K360)</f>
        <v>36316.41</v>
      </c>
    </row>
    <row r="362" s="1" customFormat="1" spans="1:11">
      <c r="A362" s="10">
        <v>334</v>
      </c>
      <c r="B362" s="11" t="s">
        <v>706</v>
      </c>
      <c r="C362" s="12" t="s">
        <v>12</v>
      </c>
      <c r="D362" s="12" t="s">
        <v>681</v>
      </c>
      <c r="E362" s="11" t="s">
        <v>707</v>
      </c>
      <c r="F362" s="11" t="s">
        <v>708</v>
      </c>
      <c r="G362" s="11" t="str">
        <f t="shared" si="5"/>
        <v>137****1915</v>
      </c>
      <c r="H362" s="11" t="s">
        <v>16</v>
      </c>
      <c r="I362" s="14">
        <v>31.5</v>
      </c>
      <c r="J362" s="19">
        <v>0.29</v>
      </c>
      <c r="K362" s="14">
        <v>1543.82</v>
      </c>
    </row>
    <row r="363" s="1" customFormat="1" spans="1:11">
      <c r="A363" s="10">
        <v>335</v>
      </c>
      <c r="B363" s="11" t="s">
        <v>709</v>
      </c>
      <c r="C363" s="12" t="s">
        <v>12</v>
      </c>
      <c r="D363" s="12" t="s">
        <v>681</v>
      </c>
      <c r="E363" s="11" t="s">
        <v>707</v>
      </c>
      <c r="F363" s="11" t="s">
        <v>710</v>
      </c>
      <c r="G363" s="11" t="str">
        <f t="shared" si="5"/>
        <v>138****9776</v>
      </c>
      <c r="H363" s="11" t="s">
        <v>16</v>
      </c>
      <c r="I363" s="14">
        <v>8.2</v>
      </c>
      <c r="J363" s="19">
        <v>0.29</v>
      </c>
      <c r="K363" s="14">
        <v>401.88</v>
      </c>
    </row>
    <row r="364" s="1" customFormat="1" spans="1:11">
      <c r="A364" s="10">
        <v>336</v>
      </c>
      <c r="B364" s="11" t="s">
        <v>711</v>
      </c>
      <c r="C364" s="12" t="s">
        <v>12</v>
      </c>
      <c r="D364" s="12" t="s">
        <v>681</v>
      </c>
      <c r="E364" s="11" t="s">
        <v>707</v>
      </c>
      <c r="F364" s="11" t="s">
        <v>712</v>
      </c>
      <c r="G364" s="11" t="str">
        <f t="shared" si="5"/>
        <v>138****1149</v>
      </c>
      <c r="H364" s="11" t="s">
        <v>16</v>
      </c>
      <c r="I364" s="14">
        <v>5</v>
      </c>
      <c r="J364" s="19">
        <v>0.29</v>
      </c>
      <c r="K364" s="14">
        <v>245.05</v>
      </c>
    </row>
    <row r="365" s="1" customFormat="1" spans="1:11">
      <c r="A365" s="10">
        <v>337</v>
      </c>
      <c r="B365" s="11" t="s">
        <v>713</v>
      </c>
      <c r="C365" s="12" t="s">
        <v>12</v>
      </c>
      <c r="D365" s="12" t="s">
        <v>681</v>
      </c>
      <c r="E365" s="11" t="s">
        <v>707</v>
      </c>
      <c r="F365" s="11" t="s">
        <v>714</v>
      </c>
      <c r="G365" s="11" t="str">
        <f t="shared" si="5"/>
        <v>150****1955</v>
      </c>
      <c r="H365" s="11" t="s">
        <v>16</v>
      </c>
      <c r="I365" s="14">
        <v>16.5</v>
      </c>
      <c r="J365" s="19">
        <v>0.29</v>
      </c>
      <c r="K365" s="14">
        <v>808.67</v>
      </c>
    </row>
    <row r="366" s="1" customFormat="1" spans="1:11">
      <c r="A366" s="10">
        <v>338</v>
      </c>
      <c r="B366" s="11" t="s">
        <v>715</v>
      </c>
      <c r="C366" s="12" t="s">
        <v>12</v>
      </c>
      <c r="D366" s="12" t="s">
        <v>681</v>
      </c>
      <c r="E366" s="11" t="s">
        <v>707</v>
      </c>
      <c r="F366" s="11" t="s">
        <v>716</v>
      </c>
      <c r="G366" s="11" t="str">
        <f t="shared" si="5"/>
        <v>138****1587</v>
      </c>
      <c r="H366" s="11" t="s">
        <v>16</v>
      </c>
      <c r="I366" s="14">
        <v>75</v>
      </c>
      <c r="J366" s="19">
        <v>0.29</v>
      </c>
      <c r="K366" s="14">
        <v>3675.75</v>
      </c>
    </row>
    <row r="367" s="1" customFormat="1" spans="1:11">
      <c r="A367" s="10">
        <v>339</v>
      </c>
      <c r="B367" s="11" t="s">
        <v>717</v>
      </c>
      <c r="C367" s="12" t="s">
        <v>12</v>
      </c>
      <c r="D367" s="12" t="s">
        <v>681</v>
      </c>
      <c r="E367" s="11" t="s">
        <v>707</v>
      </c>
      <c r="F367" s="11" t="s">
        <v>718</v>
      </c>
      <c r="G367" s="11" t="str">
        <f t="shared" si="5"/>
        <v>135****1558</v>
      </c>
      <c r="H367" s="11" t="s">
        <v>16</v>
      </c>
      <c r="I367" s="14">
        <v>122</v>
      </c>
      <c r="J367" s="19">
        <v>0.29</v>
      </c>
      <c r="K367" s="14">
        <v>5979.22</v>
      </c>
    </row>
    <row r="368" s="1" customFormat="1" spans="1:11">
      <c r="A368" s="10">
        <v>340</v>
      </c>
      <c r="B368" s="11" t="s">
        <v>719</v>
      </c>
      <c r="C368" s="12" t="s">
        <v>12</v>
      </c>
      <c r="D368" s="12" t="s">
        <v>681</v>
      </c>
      <c r="E368" s="11" t="s">
        <v>707</v>
      </c>
      <c r="F368" s="11">
        <v>13779861944</v>
      </c>
      <c r="G368" s="11" t="str">
        <f t="shared" si="5"/>
        <v>137****1944</v>
      </c>
      <c r="H368" s="11" t="s">
        <v>16</v>
      </c>
      <c r="I368" s="14">
        <v>12</v>
      </c>
      <c r="J368" s="19">
        <v>0.29</v>
      </c>
      <c r="K368" s="14">
        <v>588.12</v>
      </c>
    </row>
    <row r="369" s="1" customFormat="1" spans="1:11">
      <c r="A369" s="10">
        <v>341</v>
      </c>
      <c r="B369" s="11" t="s">
        <v>720</v>
      </c>
      <c r="C369" s="12" t="s">
        <v>12</v>
      </c>
      <c r="D369" s="12" t="s">
        <v>681</v>
      </c>
      <c r="E369" s="11" t="s">
        <v>707</v>
      </c>
      <c r="F369" s="11" t="s">
        <v>721</v>
      </c>
      <c r="G369" s="11" t="str">
        <f t="shared" si="5"/>
        <v>136****1758</v>
      </c>
      <c r="H369" s="11" t="s">
        <v>16</v>
      </c>
      <c r="I369" s="14">
        <v>30</v>
      </c>
      <c r="J369" s="19">
        <v>0.29</v>
      </c>
      <c r="K369" s="14">
        <v>1470.3</v>
      </c>
    </row>
    <row r="370" s="1" customFormat="1" spans="1:11">
      <c r="A370" s="10">
        <v>342</v>
      </c>
      <c r="B370" s="11" t="s">
        <v>722</v>
      </c>
      <c r="C370" s="12" t="s">
        <v>12</v>
      </c>
      <c r="D370" s="12" t="s">
        <v>681</v>
      </c>
      <c r="E370" s="11" t="s">
        <v>707</v>
      </c>
      <c r="F370" s="11" t="s">
        <v>723</v>
      </c>
      <c r="G370" s="11" t="str">
        <f t="shared" si="5"/>
        <v>189****5657</v>
      </c>
      <c r="H370" s="11" t="s">
        <v>16</v>
      </c>
      <c r="I370" s="14">
        <v>9</v>
      </c>
      <c r="J370" s="19">
        <v>0.29</v>
      </c>
      <c r="K370" s="14">
        <v>441.09</v>
      </c>
    </row>
    <row r="371" s="1" customFormat="1" spans="1:11">
      <c r="A371" s="10">
        <v>343</v>
      </c>
      <c r="B371" s="11" t="s">
        <v>724</v>
      </c>
      <c r="C371" s="12" t="s">
        <v>12</v>
      </c>
      <c r="D371" s="12" t="s">
        <v>681</v>
      </c>
      <c r="E371" s="11" t="s">
        <v>707</v>
      </c>
      <c r="F371" s="11" t="s">
        <v>725</v>
      </c>
      <c r="G371" s="11" t="str">
        <f t="shared" si="5"/>
        <v>189****0673</v>
      </c>
      <c r="H371" s="11" t="s">
        <v>16</v>
      </c>
      <c r="I371" s="14">
        <v>35.5</v>
      </c>
      <c r="J371" s="19">
        <v>0.29</v>
      </c>
      <c r="K371" s="14">
        <v>1739.86</v>
      </c>
    </row>
    <row r="372" s="1" customFormat="1" spans="1:11">
      <c r="A372" s="10">
        <v>344</v>
      </c>
      <c r="B372" s="11" t="s">
        <v>726</v>
      </c>
      <c r="C372" s="12" t="s">
        <v>12</v>
      </c>
      <c r="D372" s="12" t="s">
        <v>681</v>
      </c>
      <c r="E372" s="11" t="s">
        <v>707</v>
      </c>
      <c r="F372" s="11" t="s">
        <v>727</v>
      </c>
      <c r="G372" s="11" t="str">
        <f t="shared" si="5"/>
        <v>181****1289</v>
      </c>
      <c r="H372" s="11" t="s">
        <v>16</v>
      </c>
      <c r="I372" s="14">
        <v>17.5</v>
      </c>
      <c r="J372" s="19">
        <v>0.29</v>
      </c>
      <c r="K372" s="14">
        <v>857.68</v>
      </c>
    </row>
    <row r="373" s="1" customFormat="1" spans="1:11">
      <c r="A373" s="10">
        <v>345</v>
      </c>
      <c r="B373" s="11" t="s">
        <v>728</v>
      </c>
      <c r="C373" s="12" t="s">
        <v>12</v>
      </c>
      <c r="D373" s="12" t="s">
        <v>681</v>
      </c>
      <c r="E373" s="11" t="s">
        <v>707</v>
      </c>
      <c r="F373" s="11" t="s">
        <v>729</v>
      </c>
      <c r="G373" s="11" t="str">
        <f t="shared" si="5"/>
        <v>138****9142</v>
      </c>
      <c r="H373" s="11" t="s">
        <v>16</v>
      </c>
      <c r="I373" s="14">
        <v>27</v>
      </c>
      <c r="J373" s="19">
        <v>0.29</v>
      </c>
      <c r="K373" s="14">
        <v>1323.27</v>
      </c>
    </row>
    <row r="374" s="1" customFormat="1" spans="1:11">
      <c r="A374" s="10">
        <v>346</v>
      </c>
      <c r="B374" s="11" t="s">
        <v>730</v>
      </c>
      <c r="C374" s="12" t="s">
        <v>12</v>
      </c>
      <c r="D374" s="12" t="s">
        <v>681</v>
      </c>
      <c r="E374" s="11" t="s">
        <v>707</v>
      </c>
      <c r="F374" s="11" t="s">
        <v>731</v>
      </c>
      <c r="G374" s="11" t="str">
        <f t="shared" si="5"/>
        <v>150****1829</v>
      </c>
      <c r="H374" s="11" t="s">
        <v>16</v>
      </c>
      <c r="I374" s="14">
        <v>39.2</v>
      </c>
      <c r="J374" s="19">
        <v>0.29</v>
      </c>
      <c r="K374" s="14">
        <v>1921.19</v>
      </c>
    </row>
    <row r="375" s="1" customFormat="1" spans="1:11">
      <c r="A375" s="10">
        <v>347</v>
      </c>
      <c r="B375" s="11" t="s">
        <v>732</v>
      </c>
      <c r="C375" s="12" t="s">
        <v>12</v>
      </c>
      <c r="D375" s="12" t="s">
        <v>681</v>
      </c>
      <c r="E375" s="11" t="s">
        <v>707</v>
      </c>
      <c r="F375" s="11" t="s">
        <v>733</v>
      </c>
      <c r="G375" s="11" t="str">
        <f t="shared" si="5"/>
        <v>135****1306</v>
      </c>
      <c r="H375" s="11" t="s">
        <v>16</v>
      </c>
      <c r="I375" s="14">
        <v>8.5</v>
      </c>
      <c r="J375" s="19">
        <v>0.29</v>
      </c>
      <c r="K375" s="14">
        <v>416.59</v>
      </c>
    </row>
    <row r="376" s="1" customFormat="1" spans="2:11">
      <c r="B376" s="11" t="s">
        <v>734</v>
      </c>
      <c r="C376" s="12"/>
      <c r="D376" s="12"/>
      <c r="E376" s="11"/>
      <c r="F376" s="11"/>
      <c r="G376" s="11" t="str">
        <f t="shared" si="5"/>
        <v>****</v>
      </c>
      <c r="H376" s="11"/>
      <c r="I376" s="14">
        <f>SUM(I362:I375)</f>
        <v>436.9</v>
      </c>
      <c r="J376" s="19"/>
      <c r="K376" s="14">
        <f>SUM(K362:K375)</f>
        <v>21412.49</v>
      </c>
    </row>
    <row r="377" s="1" customFormat="1" spans="1:11">
      <c r="A377" s="10">
        <v>348</v>
      </c>
      <c r="B377" s="11" t="s">
        <v>735</v>
      </c>
      <c r="C377" s="12" t="s">
        <v>12</v>
      </c>
      <c r="D377" s="12" t="s">
        <v>681</v>
      </c>
      <c r="E377" s="11" t="s">
        <v>736</v>
      </c>
      <c r="F377" s="11">
        <v>13039401089</v>
      </c>
      <c r="G377" s="11" t="str">
        <f t="shared" si="5"/>
        <v>130****1089</v>
      </c>
      <c r="H377" s="11" t="s">
        <v>16</v>
      </c>
      <c r="I377" s="14">
        <v>170</v>
      </c>
      <c r="J377" s="19">
        <v>0.29</v>
      </c>
      <c r="K377" s="14">
        <v>8331.7</v>
      </c>
    </row>
    <row r="378" s="1" customFormat="1" spans="1:11">
      <c r="A378" s="10">
        <v>349</v>
      </c>
      <c r="B378" s="11" t="s">
        <v>737</v>
      </c>
      <c r="C378" s="12" t="s">
        <v>12</v>
      </c>
      <c r="D378" s="12" t="s">
        <v>681</v>
      </c>
      <c r="E378" s="11" t="s">
        <v>736</v>
      </c>
      <c r="F378" s="11" t="s">
        <v>738</v>
      </c>
      <c r="G378" s="11" t="str">
        <f t="shared" si="5"/>
        <v>177****3380</v>
      </c>
      <c r="H378" s="11" t="s">
        <v>16</v>
      </c>
      <c r="I378" s="14">
        <v>21</v>
      </c>
      <c r="J378" s="19">
        <v>0.29</v>
      </c>
      <c r="K378" s="14">
        <v>1029.21</v>
      </c>
    </row>
    <row r="379" s="1" customFormat="1" spans="1:11">
      <c r="A379" s="10">
        <v>350</v>
      </c>
      <c r="B379" s="11" t="s">
        <v>739</v>
      </c>
      <c r="C379" s="12" t="s">
        <v>12</v>
      </c>
      <c r="D379" s="12" t="s">
        <v>681</v>
      </c>
      <c r="E379" s="11" t="s">
        <v>736</v>
      </c>
      <c r="F379" s="11">
        <v>15299041809</v>
      </c>
      <c r="G379" s="11" t="str">
        <f t="shared" si="5"/>
        <v>152****1809</v>
      </c>
      <c r="H379" s="11" t="s">
        <v>16</v>
      </c>
      <c r="I379" s="14">
        <v>33</v>
      </c>
      <c r="J379" s="19">
        <v>0.29</v>
      </c>
      <c r="K379" s="14">
        <v>1617.33</v>
      </c>
    </row>
    <row r="380" s="1" customFormat="1" spans="1:11">
      <c r="A380" s="10">
        <v>351</v>
      </c>
      <c r="B380" s="11" t="s">
        <v>740</v>
      </c>
      <c r="C380" s="12" t="s">
        <v>12</v>
      </c>
      <c r="D380" s="12" t="s">
        <v>681</v>
      </c>
      <c r="E380" s="11" t="s">
        <v>736</v>
      </c>
      <c r="F380" s="11">
        <v>13779861055</v>
      </c>
      <c r="G380" s="11" t="str">
        <f t="shared" si="5"/>
        <v>137****1055</v>
      </c>
      <c r="H380" s="11" t="s">
        <v>16</v>
      </c>
      <c r="I380" s="14">
        <v>158</v>
      </c>
      <c r="J380" s="19">
        <v>0.29</v>
      </c>
      <c r="K380" s="14">
        <v>7743.58</v>
      </c>
    </row>
    <row r="381" s="1" customFormat="1" spans="1:11">
      <c r="A381" s="10">
        <v>352</v>
      </c>
      <c r="B381" s="11" t="s">
        <v>741</v>
      </c>
      <c r="C381" s="12" t="s">
        <v>12</v>
      </c>
      <c r="D381" s="12" t="s">
        <v>681</v>
      </c>
      <c r="E381" s="11" t="s">
        <v>736</v>
      </c>
      <c r="F381" s="11">
        <v>13779261927</v>
      </c>
      <c r="G381" s="11" t="str">
        <f t="shared" si="5"/>
        <v>137****1927</v>
      </c>
      <c r="H381" s="11" t="s">
        <v>16</v>
      </c>
      <c r="I381" s="14">
        <v>17</v>
      </c>
      <c r="J381" s="19">
        <v>0.29</v>
      </c>
      <c r="K381" s="14">
        <v>833.17</v>
      </c>
    </row>
    <row r="382" s="1" customFormat="1" spans="1:11">
      <c r="A382" s="10">
        <v>353</v>
      </c>
      <c r="B382" s="11" t="s">
        <v>742</v>
      </c>
      <c r="C382" s="12" t="s">
        <v>12</v>
      </c>
      <c r="D382" s="12" t="s">
        <v>681</v>
      </c>
      <c r="E382" s="11" t="s">
        <v>736</v>
      </c>
      <c r="F382" s="11">
        <v>15886921681</v>
      </c>
      <c r="G382" s="11" t="str">
        <f t="shared" si="5"/>
        <v>158****1681</v>
      </c>
      <c r="H382" s="11" t="s">
        <v>16</v>
      </c>
      <c r="I382" s="14">
        <v>48</v>
      </c>
      <c r="J382" s="19">
        <v>0.29</v>
      </c>
      <c r="K382" s="14">
        <v>2352.48</v>
      </c>
    </row>
    <row r="383" s="1" customFormat="1" spans="1:11">
      <c r="A383" s="10">
        <v>354</v>
      </c>
      <c r="B383" s="11" t="s">
        <v>743</v>
      </c>
      <c r="C383" s="12" t="s">
        <v>12</v>
      </c>
      <c r="D383" s="12" t="s">
        <v>681</v>
      </c>
      <c r="E383" s="11" t="s">
        <v>736</v>
      </c>
      <c r="F383" s="11">
        <v>15299681303</v>
      </c>
      <c r="G383" s="11" t="str">
        <f t="shared" si="5"/>
        <v>152****1303</v>
      </c>
      <c r="H383" s="11" t="s">
        <v>16</v>
      </c>
      <c r="I383" s="14">
        <v>8</v>
      </c>
      <c r="J383" s="19">
        <v>0.29</v>
      </c>
      <c r="K383" s="14">
        <v>392.08</v>
      </c>
    </row>
    <row r="384" s="1" customFormat="1" spans="1:11">
      <c r="A384" s="10">
        <v>355</v>
      </c>
      <c r="B384" s="11" t="s">
        <v>744</v>
      </c>
      <c r="C384" s="12" t="s">
        <v>12</v>
      </c>
      <c r="D384" s="12" t="s">
        <v>681</v>
      </c>
      <c r="E384" s="11" t="s">
        <v>736</v>
      </c>
      <c r="F384" s="11">
        <v>18083956438</v>
      </c>
      <c r="G384" s="11" t="str">
        <f t="shared" si="5"/>
        <v>180****6438</v>
      </c>
      <c r="H384" s="11" t="s">
        <v>16</v>
      </c>
      <c r="I384" s="14">
        <v>32.2</v>
      </c>
      <c r="J384" s="19">
        <v>0.29</v>
      </c>
      <c r="K384" s="14">
        <v>1578.12</v>
      </c>
    </row>
    <row r="385" s="1" customFormat="1" spans="1:11">
      <c r="A385" s="10">
        <v>356</v>
      </c>
      <c r="B385" s="11" t="s">
        <v>745</v>
      </c>
      <c r="C385" s="12" t="s">
        <v>12</v>
      </c>
      <c r="D385" s="12" t="s">
        <v>681</v>
      </c>
      <c r="E385" s="11" t="s">
        <v>736</v>
      </c>
      <c r="F385" s="11">
        <v>13369808006</v>
      </c>
      <c r="G385" s="11" t="str">
        <f t="shared" si="5"/>
        <v>133****8006</v>
      </c>
      <c r="H385" s="11" t="s">
        <v>16</v>
      </c>
      <c r="I385" s="14">
        <v>14</v>
      </c>
      <c r="J385" s="19">
        <v>0.29</v>
      </c>
      <c r="K385" s="14">
        <v>686.14</v>
      </c>
    </row>
    <row r="386" s="1" customFormat="1" spans="1:11">
      <c r="A386" s="10">
        <v>357</v>
      </c>
      <c r="B386" s="11" t="s">
        <v>746</v>
      </c>
      <c r="C386" s="12" t="s">
        <v>12</v>
      </c>
      <c r="D386" s="12" t="s">
        <v>681</v>
      </c>
      <c r="E386" s="11" t="s">
        <v>736</v>
      </c>
      <c r="F386" s="11">
        <v>15001671451</v>
      </c>
      <c r="G386" s="11" t="str">
        <f t="shared" si="5"/>
        <v>150****1451</v>
      </c>
      <c r="H386" s="11" t="s">
        <v>16</v>
      </c>
      <c r="I386" s="14">
        <v>36</v>
      </c>
      <c r="J386" s="19">
        <v>0.29</v>
      </c>
      <c r="K386" s="14">
        <v>1764.36</v>
      </c>
    </row>
    <row r="387" s="1" customFormat="1" spans="1:11">
      <c r="A387" s="10">
        <v>358</v>
      </c>
      <c r="B387" s="11" t="s">
        <v>747</v>
      </c>
      <c r="C387" s="12" t="s">
        <v>12</v>
      </c>
      <c r="D387" s="12" t="s">
        <v>681</v>
      </c>
      <c r="E387" s="11" t="s">
        <v>736</v>
      </c>
      <c r="F387" s="11">
        <v>15299611215</v>
      </c>
      <c r="G387" s="11" t="str">
        <f t="shared" si="5"/>
        <v>152****1215</v>
      </c>
      <c r="H387" s="11" t="s">
        <v>16</v>
      </c>
      <c r="I387" s="14">
        <v>8.5</v>
      </c>
      <c r="J387" s="19">
        <v>0.29</v>
      </c>
      <c r="K387" s="14">
        <v>416.59</v>
      </c>
    </row>
    <row r="388" s="1" customFormat="1" spans="1:11">
      <c r="A388" s="10">
        <v>359</v>
      </c>
      <c r="B388" s="11" t="s">
        <v>172</v>
      </c>
      <c r="C388" s="12" t="s">
        <v>12</v>
      </c>
      <c r="D388" s="12" t="s">
        <v>681</v>
      </c>
      <c r="E388" s="11" t="s">
        <v>736</v>
      </c>
      <c r="F388" s="11">
        <v>13565331034</v>
      </c>
      <c r="G388" s="11" t="str">
        <f t="shared" ref="G388:G451" si="6">REPLACE(F388,4,4,"****")</f>
        <v>135****1034</v>
      </c>
      <c r="H388" s="11" t="s">
        <v>16</v>
      </c>
      <c r="I388" s="14">
        <v>20</v>
      </c>
      <c r="J388" s="19">
        <v>0.29</v>
      </c>
      <c r="K388" s="14">
        <v>980.2</v>
      </c>
    </row>
    <row r="389" s="1" customFormat="1" spans="1:11">
      <c r="A389" s="10">
        <v>360</v>
      </c>
      <c r="B389" s="11" t="s">
        <v>748</v>
      </c>
      <c r="C389" s="12" t="s">
        <v>12</v>
      </c>
      <c r="D389" s="12" t="s">
        <v>681</v>
      </c>
      <c r="E389" s="11" t="s">
        <v>736</v>
      </c>
      <c r="F389" s="11">
        <v>15894771895</v>
      </c>
      <c r="G389" s="11" t="str">
        <f t="shared" si="6"/>
        <v>158****1895</v>
      </c>
      <c r="H389" s="11" t="s">
        <v>16</v>
      </c>
      <c r="I389" s="14">
        <v>35</v>
      </c>
      <c r="J389" s="19">
        <v>0.29</v>
      </c>
      <c r="K389" s="14">
        <v>1715.35</v>
      </c>
    </row>
    <row r="390" s="1" customFormat="1" spans="1:11">
      <c r="A390" s="10">
        <v>361</v>
      </c>
      <c r="B390" s="11" t="s">
        <v>749</v>
      </c>
      <c r="C390" s="12" t="s">
        <v>12</v>
      </c>
      <c r="D390" s="12" t="s">
        <v>681</v>
      </c>
      <c r="E390" s="11" t="s">
        <v>736</v>
      </c>
      <c r="F390" s="11">
        <v>13565322116</v>
      </c>
      <c r="G390" s="11" t="str">
        <f t="shared" si="6"/>
        <v>135****2116</v>
      </c>
      <c r="H390" s="11" t="s">
        <v>16</v>
      </c>
      <c r="I390" s="14">
        <v>32</v>
      </c>
      <c r="J390" s="19">
        <v>0.29</v>
      </c>
      <c r="K390" s="14">
        <v>1568.32</v>
      </c>
    </row>
    <row r="391" s="1" customFormat="1" spans="1:11">
      <c r="A391" s="10">
        <v>362</v>
      </c>
      <c r="B391" s="11" t="s">
        <v>750</v>
      </c>
      <c r="C391" s="12" t="s">
        <v>12</v>
      </c>
      <c r="D391" s="12" t="s">
        <v>681</v>
      </c>
      <c r="E391" s="11" t="s">
        <v>736</v>
      </c>
      <c r="F391" s="11">
        <v>13899698150</v>
      </c>
      <c r="G391" s="11" t="str">
        <f t="shared" si="6"/>
        <v>138****8150</v>
      </c>
      <c r="H391" s="11" t="s">
        <v>16</v>
      </c>
      <c r="I391" s="14">
        <v>26</v>
      </c>
      <c r="J391" s="19">
        <v>0.29</v>
      </c>
      <c r="K391" s="14">
        <v>1274.26</v>
      </c>
    </row>
    <row r="392" s="1" customFormat="1" spans="1:11">
      <c r="A392" s="10">
        <v>363</v>
      </c>
      <c r="B392" s="11" t="s">
        <v>751</v>
      </c>
      <c r="C392" s="12" t="s">
        <v>12</v>
      </c>
      <c r="D392" s="12" t="s">
        <v>681</v>
      </c>
      <c r="E392" s="11" t="s">
        <v>736</v>
      </c>
      <c r="F392" s="11">
        <v>13095062339</v>
      </c>
      <c r="G392" s="11" t="str">
        <f t="shared" si="6"/>
        <v>130****2339</v>
      </c>
      <c r="H392" s="11" t="s">
        <v>16</v>
      </c>
      <c r="I392" s="14">
        <v>6</v>
      </c>
      <c r="J392" s="19">
        <v>0.29</v>
      </c>
      <c r="K392" s="14">
        <v>294.06</v>
      </c>
    </row>
    <row r="393" s="1" customFormat="1" spans="1:11">
      <c r="A393" s="10">
        <v>364</v>
      </c>
      <c r="B393" s="11" t="s">
        <v>752</v>
      </c>
      <c r="C393" s="12" t="s">
        <v>12</v>
      </c>
      <c r="D393" s="12" t="s">
        <v>681</v>
      </c>
      <c r="E393" s="11" t="s">
        <v>736</v>
      </c>
      <c r="F393" s="11">
        <v>13565311923</v>
      </c>
      <c r="G393" s="11" t="str">
        <f t="shared" si="6"/>
        <v>135****1923</v>
      </c>
      <c r="H393" s="11" t="s">
        <v>16</v>
      </c>
      <c r="I393" s="14">
        <v>11</v>
      </c>
      <c r="J393" s="19">
        <v>0.29</v>
      </c>
      <c r="K393" s="14">
        <v>539.11</v>
      </c>
    </row>
    <row r="394" s="1" customFormat="1" spans="1:11">
      <c r="A394" s="10">
        <v>365</v>
      </c>
      <c r="B394" s="11" t="s">
        <v>753</v>
      </c>
      <c r="C394" s="12" t="s">
        <v>12</v>
      </c>
      <c r="D394" s="12" t="s">
        <v>681</v>
      </c>
      <c r="E394" s="11" t="s">
        <v>736</v>
      </c>
      <c r="F394" s="11">
        <v>15199691488</v>
      </c>
      <c r="G394" s="11" t="str">
        <f t="shared" si="6"/>
        <v>151****1488</v>
      </c>
      <c r="H394" s="11" t="s">
        <v>16</v>
      </c>
      <c r="I394" s="14">
        <v>27</v>
      </c>
      <c r="J394" s="19">
        <v>0.29</v>
      </c>
      <c r="K394" s="14">
        <v>1323.27</v>
      </c>
    </row>
    <row r="395" s="1" customFormat="1" spans="1:11">
      <c r="A395" s="10">
        <v>366</v>
      </c>
      <c r="B395" s="11" t="s">
        <v>754</v>
      </c>
      <c r="C395" s="12" t="s">
        <v>12</v>
      </c>
      <c r="D395" s="12" t="s">
        <v>681</v>
      </c>
      <c r="E395" s="11" t="s">
        <v>736</v>
      </c>
      <c r="F395" s="11">
        <v>13519961954</v>
      </c>
      <c r="G395" s="11" t="str">
        <f t="shared" si="6"/>
        <v>135****1954</v>
      </c>
      <c r="H395" s="11" t="s">
        <v>16</v>
      </c>
      <c r="I395" s="14">
        <v>23</v>
      </c>
      <c r="J395" s="19">
        <v>0.29</v>
      </c>
      <c r="K395" s="14">
        <v>1127.23</v>
      </c>
    </row>
    <row r="396" s="1" customFormat="1" spans="1:11">
      <c r="A396" s="10">
        <v>367</v>
      </c>
      <c r="B396" s="11" t="s">
        <v>755</v>
      </c>
      <c r="C396" s="12" t="s">
        <v>12</v>
      </c>
      <c r="D396" s="12" t="s">
        <v>681</v>
      </c>
      <c r="E396" s="11" t="s">
        <v>736</v>
      </c>
      <c r="F396" s="11">
        <v>15999091668</v>
      </c>
      <c r="G396" s="11" t="str">
        <f t="shared" si="6"/>
        <v>159****1668</v>
      </c>
      <c r="H396" s="11" t="s">
        <v>16</v>
      </c>
      <c r="I396" s="14">
        <v>6.5</v>
      </c>
      <c r="J396" s="19">
        <v>0.29</v>
      </c>
      <c r="K396" s="14">
        <v>318.57</v>
      </c>
    </row>
    <row r="397" s="1" customFormat="1" spans="1:11">
      <c r="A397" s="10">
        <v>368</v>
      </c>
      <c r="B397" s="11" t="s">
        <v>756</v>
      </c>
      <c r="C397" s="12" t="s">
        <v>12</v>
      </c>
      <c r="D397" s="12" t="s">
        <v>681</v>
      </c>
      <c r="E397" s="11" t="s">
        <v>736</v>
      </c>
      <c r="F397" s="11">
        <v>13095057863</v>
      </c>
      <c r="G397" s="11" t="str">
        <f t="shared" si="6"/>
        <v>130****7863</v>
      </c>
      <c r="H397" s="11" t="s">
        <v>16</v>
      </c>
      <c r="I397" s="14">
        <v>27</v>
      </c>
      <c r="J397" s="19">
        <v>0.29</v>
      </c>
      <c r="K397" s="14">
        <v>1323.27</v>
      </c>
    </row>
    <row r="398" s="1" customFormat="1" spans="1:11">
      <c r="A398" s="10">
        <v>369</v>
      </c>
      <c r="B398" s="11" t="s">
        <v>757</v>
      </c>
      <c r="C398" s="12" t="s">
        <v>12</v>
      </c>
      <c r="D398" s="12" t="s">
        <v>681</v>
      </c>
      <c r="E398" s="11" t="s">
        <v>736</v>
      </c>
      <c r="F398" s="11">
        <v>15899086089</v>
      </c>
      <c r="G398" s="11" t="str">
        <f t="shared" si="6"/>
        <v>158****6089</v>
      </c>
      <c r="H398" s="11" t="s">
        <v>16</v>
      </c>
      <c r="I398" s="14">
        <v>164</v>
      </c>
      <c r="J398" s="19">
        <v>0.29</v>
      </c>
      <c r="K398" s="14">
        <v>8037.64</v>
      </c>
    </row>
    <row r="399" s="1" customFormat="1" spans="1:11">
      <c r="A399" s="10">
        <v>370</v>
      </c>
      <c r="B399" s="11" t="s">
        <v>758</v>
      </c>
      <c r="C399" s="12" t="s">
        <v>12</v>
      </c>
      <c r="D399" s="12" t="s">
        <v>681</v>
      </c>
      <c r="E399" s="11" t="s">
        <v>736</v>
      </c>
      <c r="F399" s="11">
        <v>18997553094</v>
      </c>
      <c r="G399" s="11" t="str">
        <f t="shared" si="6"/>
        <v>189****3094</v>
      </c>
      <c r="H399" s="11" t="s">
        <v>16</v>
      </c>
      <c r="I399" s="14">
        <v>56</v>
      </c>
      <c r="J399" s="19">
        <v>0.29</v>
      </c>
      <c r="K399" s="14">
        <v>2744.56</v>
      </c>
    </row>
    <row r="400" s="1" customFormat="1" spans="1:11">
      <c r="A400" s="10">
        <v>371</v>
      </c>
      <c r="B400" s="11" t="s">
        <v>759</v>
      </c>
      <c r="C400" s="12" t="s">
        <v>12</v>
      </c>
      <c r="D400" s="12" t="s">
        <v>681</v>
      </c>
      <c r="E400" s="11" t="s">
        <v>736</v>
      </c>
      <c r="F400" s="11">
        <v>15001691363</v>
      </c>
      <c r="G400" s="11" t="str">
        <f t="shared" si="6"/>
        <v>150****1363</v>
      </c>
      <c r="H400" s="11" t="s">
        <v>16</v>
      </c>
      <c r="I400" s="14">
        <v>13</v>
      </c>
      <c r="J400" s="19">
        <v>0.29</v>
      </c>
      <c r="K400" s="14">
        <v>637.13</v>
      </c>
    </row>
    <row r="401" s="1" customFormat="1" spans="1:11">
      <c r="A401" s="10">
        <v>372</v>
      </c>
      <c r="B401" s="11" t="s">
        <v>760</v>
      </c>
      <c r="C401" s="12" t="s">
        <v>12</v>
      </c>
      <c r="D401" s="12" t="s">
        <v>681</v>
      </c>
      <c r="E401" s="11" t="s">
        <v>736</v>
      </c>
      <c r="F401" s="11">
        <v>15999361583</v>
      </c>
      <c r="G401" s="11" t="str">
        <f t="shared" si="6"/>
        <v>159****1583</v>
      </c>
      <c r="H401" s="11" t="s">
        <v>16</v>
      </c>
      <c r="I401" s="14">
        <v>52</v>
      </c>
      <c r="J401" s="19">
        <v>0.29</v>
      </c>
      <c r="K401" s="14">
        <v>2548.52</v>
      </c>
    </row>
    <row r="402" s="1" customFormat="1" spans="1:11">
      <c r="A402" s="10">
        <v>373</v>
      </c>
      <c r="B402" s="11" t="s">
        <v>761</v>
      </c>
      <c r="C402" s="12" t="s">
        <v>12</v>
      </c>
      <c r="D402" s="12" t="s">
        <v>681</v>
      </c>
      <c r="E402" s="11" t="s">
        <v>736</v>
      </c>
      <c r="F402" s="11">
        <v>13199948675</v>
      </c>
      <c r="G402" s="11" t="str">
        <f t="shared" si="6"/>
        <v>131****8675</v>
      </c>
      <c r="H402" s="11" t="s">
        <v>16</v>
      </c>
      <c r="I402" s="14">
        <v>21</v>
      </c>
      <c r="J402" s="19">
        <v>0.29</v>
      </c>
      <c r="K402" s="14">
        <v>1029.21</v>
      </c>
    </row>
    <row r="403" s="1" customFormat="1" spans="1:11">
      <c r="A403" s="10">
        <v>374</v>
      </c>
      <c r="B403" s="11" t="s">
        <v>762</v>
      </c>
      <c r="C403" s="12" t="s">
        <v>12</v>
      </c>
      <c r="D403" s="12" t="s">
        <v>681</v>
      </c>
      <c r="E403" s="11" t="s">
        <v>736</v>
      </c>
      <c r="F403" s="11">
        <v>13109017631</v>
      </c>
      <c r="G403" s="11" t="str">
        <f t="shared" si="6"/>
        <v>131****7631</v>
      </c>
      <c r="H403" s="11" t="s">
        <v>16</v>
      </c>
      <c r="I403" s="14">
        <v>36</v>
      </c>
      <c r="J403" s="19">
        <v>0.29</v>
      </c>
      <c r="K403" s="14">
        <v>1764.36</v>
      </c>
    </row>
    <row r="404" s="1" customFormat="1" spans="1:11">
      <c r="A404" s="10">
        <v>375</v>
      </c>
      <c r="B404" s="11" t="s">
        <v>763</v>
      </c>
      <c r="C404" s="12" t="s">
        <v>12</v>
      </c>
      <c r="D404" s="12" t="s">
        <v>681</v>
      </c>
      <c r="E404" s="11" t="s">
        <v>736</v>
      </c>
      <c r="F404" s="11">
        <v>18997547348</v>
      </c>
      <c r="G404" s="11" t="str">
        <f t="shared" si="6"/>
        <v>189****7348</v>
      </c>
      <c r="H404" s="11" t="s">
        <v>16</v>
      </c>
      <c r="I404" s="14">
        <v>8</v>
      </c>
      <c r="J404" s="19">
        <v>0.29</v>
      </c>
      <c r="K404" s="14">
        <v>392.08</v>
      </c>
    </row>
    <row r="405" s="1" customFormat="1" spans="1:11">
      <c r="A405" s="10">
        <v>376</v>
      </c>
      <c r="B405" s="11" t="s">
        <v>764</v>
      </c>
      <c r="C405" s="12" t="s">
        <v>12</v>
      </c>
      <c r="D405" s="12" t="s">
        <v>681</v>
      </c>
      <c r="E405" s="11" t="s">
        <v>736</v>
      </c>
      <c r="F405" s="11">
        <v>13899631443</v>
      </c>
      <c r="G405" s="11" t="str">
        <f t="shared" si="6"/>
        <v>138****1443</v>
      </c>
      <c r="H405" s="11" t="s">
        <v>16</v>
      </c>
      <c r="I405" s="14">
        <v>14</v>
      </c>
      <c r="J405" s="19">
        <v>0.29</v>
      </c>
      <c r="K405" s="14">
        <v>686.14</v>
      </c>
    </row>
    <row r="406" s="1" customFormat="1" spans="1:11">
      <c r="A406" s="10">
        <v>377</v>
      </c>
      <c r="B406" s="11" t="s">
        <v>765</v>
      </c>
      <c r="C406" s="12" t="s">
        <v>12</v>
      </c>
      <c r="D406" s="12" t="s">
        <v>681</v>
      </c>
      <c r="E406" s="11" t="s">
        <v>736</v>
      </c>
      <c r="F406" s="11">
        <v>13565134557</v>
      </c>
      <c r="G406" s="11" t="str">
        <f t="shared" si="6"/>
        <v>135****4557</v>
      </c>
      <c r="H406" s="11" t="s">
        <v>16</v>
      </c>
      <c r="I406" s="14">
        <v>31</v>
      </c>
      <c r="J406" s="19">
        <v>0.29</v>
      </c>
      <c r="K406" s="14">
        <v>1519.31</v>
      </c>
    </row>
    <row r="407" s="1" customFormat="1" spans="1:11">
      <c r="A407" s="10">
        <v>378</v>
      </c>
      <c r="B407" s="11" t="s">
        <v>766</v>
      </c>
      <c r="C407" s="12" t="s">
        <v>12</v>
      </c>
      <c r="D407" s="12" t="s">
        <v>681</v>
      </c>
      <c r="E407" s="11" t="s">
        <v>736</v>
      </c>
      <c r="F407" s="11">
        <v>13009605652</v>
      </c>
      <c r="G407" s="11" t="str">
        <f t="shared" si="6"/>
        <v>130****5652</v>
      </c>
      <c r="H407" s="11" t="s">
        <v>16</v>
      </c>
      <c r="I407" s="14">
        <v>27.8</v>
      </c>
      <c r="J407" s="19">
        <v>0.29</v>
      </c>
      <c r="K407" s="14">
        <v>1362.48</v>
      </c>
    </row>
    <row r="408" s="1" customFormat="1" spans="1:11">
      <c r="A408" s="10">
        <v>379</v>
      </c>
      <c r="B408" s="11" t="s">
        <v>767</v>
      </c>
      <c r="C408" s="12" t="s">
        <v>12</v>
      </c>
      <c r="D408" s="12" t="s">
        <v>681</v>
      </c>
      <c r="E408" s="11" t="s">
        <v>736</v>
      </c>
      <c r="F408" s="11">
        <v>18399991218</v>
      </c>
      <c r="G408" s="11" t="str">
        <f t="shared" si="6"/>
        <v>183****1218</v>
      </c>
      <c r="H408" s="11" t="s">
        <v>16</v>
      </c>
      <c r="I408" s="14">
        <v>27</v>
      </c>
      <c r="J408" s="19">
        <v>0.29</v>
      </c>
      <c r="K408" s="14">
        <v>1323.27</v>
      </c>
    </row>
    <row r="409" s="1" customFormat="1" spans="1:11">
      <c r="A409" s="10">
        <v>380</v>
      </c>
      <c r="B409" s="11" t="s">
        <v>768</v>
      </c>
      <c r="C409" s="12" t="s">
        <v>12</v>
      </c>
      <c r="D409" s="12" t="s">
        <v>681</v>
      </c>
      <c r="E409" s="11" t="s">
        <v>736</v>
      </c>
      <c r="F409" s="11">
        <v>13565621849</v>
      </c>
      <c r="G409" s="11" t="str">
        <f t="shared" si="6"/>
        <v>135****1849</v>
      </c>
      <c r="H409" s="11" t="s">
        <v>16</v>
      </c>
      <c r="I409" s="14">
        <v>150</v>
      </c>
      <c r="J409" s="19">
        <v>0.29</v>
      </c>
      <c r="K409" s="14">
        <v>7351.5</v>
      </c>
    </row>
    <row r="410" s="1" customFormat="1" spans="2:11">
      <c r="B410" s="11" t="s">
        <v>769</v>
      </c>
      <c r="C410" s="12"/>
      <c r="D410" s="12"/>
      <c r="E410" s="11"/>
      <c r="F410" s="11"/>
      <c r="G410" s="11" t="str">
        <f t="shared" si="6"/>
        <v>****</v>
      </c>
      <c r="H410" s="11"/>
      <c r="I410" s="14">
        <f>SUM(I377:I409)</f>
        <v>1359</v>
      </c>
      <c r="J410" s="19"/>
      <c r="K410" s="14">
        <f>SUM(K377:K409)</f>
        <v>66604.6</v>
      </c>
    </row>
    <row r="411" s="1" customFormat="1" ht="17" customHeight="1" spans="1:11">
      <c r="A411" s="10"/>
      <c r="B411" s="12" t="s">
        <v>770</v>
      </c>
      <c r="C411" s="12"/>
      <c r="D411" s="12"/>
      <c r="E411" s="12"/>
      <c r="F411" s="12"/>
      <c r="G411" s="11" t="str">
        <f t="shared" si="6"/>
        <v>****</v>
      </c>
      <c r="H411" s="12"/>
      <c r="I411" s="20">
        <f>SUM(I410,I376,I361)</f>
        <v>2536.9</v>
      </c>
      <c r="J411" s="21"/>
      <c r="K411" s="20">
        <f>SUM(K410,K376,K361)</f>
        <v>124333.5</v>
      </c>
    </row>
    <row r="412" s="1" customFormat="1" spans="1:11">
      <c r="A412" s="10">
        <v>381</v>
      </c>
      <c r="B412" s="11" t="s">
        <v>771</v>
      </c>
      <c r="C412" s="12" t="s">
        <v>12</v>
      </c>
      <c r="D412" s="12" t="s">
        <v>772</v>
      </c>
      <c r="E412" s="11" t="s">
        <v>773</v>
      </c>
      <c r="F412" s="11" t="s">
        <v>774</v>
      </c>
      <c r="G412" s="11" t="str">
        <f t="shared" si="6"/>
        <v>151****4582</v>
      </c>
      <c r="H412" s="11" t="s">
        <v>16</v>
      </c>
      <c r="I412" s="14">
        <v>7.6</v>
      </c>
      <c r="J412" s="19">
        <v>0.29</v>
      </c>
      <c r="K412" s="14">
        <v>372.48</v>
      </c>
    </row>
    <row r="413" s="1" customFormat="1" spans="1:11">
      <c r="A413" s="10">
        <v>382</v>
      </c>
      <c r="B413" s="11" t="s">
        <v>775</v>
      </c>
      <c r="C413" s="12" t="s">
        <v>12</v>
      </c>
      <c r="D413" s="12" t="s">
        <v>772</v>
      </c>
      <c r="E413" s="11" t="s">
        <v>773</v>
      </c>
      <c r="F413" s="11" t="s">
        <v>776</v>
      </c>
      <c r="G413" s="11" t="str">
        <f t="shared" si="6"/>
        <v>130****8998</v>
      </c>
      <c r="H413" s="11" t="s">
        <v>16</v>
      </c>
      <c r="I413" s="14">
        <v>14.3</v>
      </c>
      <c r="J413" s="19">
        <v>0.29</v>
      </c>
      <c r="K413" s="14">
        <v>700.84</v>
      </c>
    </row>
    <row r="414" s="1" customFormat="1" spans="1:11">
      <c r="A414" s="10">
        <v>383</v>
      </c>
      <c r="B414" s="11" t="s">
        <v>777</v>
      </c>
      <c r="C414" s="12" t="s">
        <v>12</v>
      </c>
      <c r="D414" s="12" t="s">
        <v>772</v>
      </c>
      <c r="E414" s="11" t="s">
        <v>773</v>
      </c>
      <c r="F414" s="11" t="s">
        <v>778</v>
      </c>
      <c r="G414" s="11" t="str">
        <f t="shared" si="6"/>
        <v>153****5235</v>
      </c>
      <c r="H414" s="11" t="s">
        <v>16</v>
      </c>
      <c r="I414" s="14">
        <v>12.1</v>
      </c>
      <c r="J414" s="19">
        <v>0.29</v>
      </c>
      <c r="K414" s="14">
        <v>593.02</v>
      </c>
    </row>
    <row r="415" s="1" customFormat="1" spans="1:11">
      <c r="A415" s="10">
        <v>384</v>
      </c>
      <c r="B415" s="11" t="s">
        <v>779</v>
      </c>
      <c r="C415" s="12" t="s">
        <v>12</v>
      </c>
      <c r="D415" s="12" t="s">
        <v>772</v>
      </c>
      <c r="E415" s="11" t="s">
        <v>773</v>
      </c>
      <c r="F415" s="11" t="s">
        <v>780</v>
      </c>
      <c r="G415" s="11" t="str">
        <f t="shared" si="6"/>
        <v>135****1458</v>
      </c>
      <c r="H415" s="11" t="s">
        <v>16</v>
      </c>
      <c r="I415" s="14">
        <v>13.7</v>
      </c>
      <c r="J415" s="19">
        <v>0.29</v>
      </c>
      <c r="K415" s="14">
        <v>671.44</v>
      </c>
    </row>
    <row r="416" s="1" customFormat="1" spans="1:11">
      <c r="A416" s="10">
        <v>385</v>
      </c>
      <c r="B416" s="11" t="s">
        <v>781</v>
      </c>
      <c r="C416" s="12" t="s">
        <v>12</v>
      </c>
      <c r="D416" s="12" t="s">
        <v>772</v>
      </c>
      <c r="E416" s="11" t="s">
        <v>773</v>
      </c>
      <c r="F416" s="11" t="s">
        <v>782</v>
      </c>
      <c r="G416" s="11" t="str">
        <f t="shared" si="6"/>
        <v>189****7053</v>
      </c>
      <c r="H416" s="11" t="s">
        <v>16</v>
      </c>
      <c r="I416" s="14">
        <v>11</v>
      </c>
      <c r="J416" s="19">
        <v>0.29</v>
      </c>
      <c r="K416" s="14">
        <v>539.11</v>
      </c>
    </row>
    <row r="417" s="1" customFormat="1" spans="1:11">
      <c r="A417" s="10">
        <v>386</v>
      </c>
      <c r="B417" s="11" t="s">
        <v>783</v>
      </c>
      <c r="C417" s="12" t="s">
        <v>12</v>
      </c>
      <c r="D417" s="12" t="s">
        <v>772</v>
      </c>
      <c r="E417" s="11" t="s">
        <v>773</v>
      </c>
      <c r="F417" s="11" t="s">
        <v>784</v>
      </c>
      <c r="G417" s="11" t="str">
        <f t="shared" si="6"/>
        <v>158****1036</v>
      </c>
      <c r="H417" s="11" t="s">
        <v>16</v>
      </c>
      <c r="I417" s="14">
        <v>16.5</v>
      </c>
      <c r="J417" s="19">
        <v>0.29</v>
      </c>
      <c r="K417" s="14">
        <v>808.67</v>
      </c>
    </row>
    <row r="418" s="1" customFormat="1" spans="1:11">
      <c r="A418" s="10">
        <v>387</v>
      </c>
      <c r="B418" s="11" t="s">
        <v>785</v>
      </c>
      <c r="C418" s="12" t="s">
        <v>12</v>
      </c>
      <c r="D418" s="12" t="s">
        <v>772</v>
      </c>
      <c r="E418" s="11" t="s">
        <v>773</v>
      </c>
      <c r="F418" s="11" t="s">
        <v>786</v>
      </c>
      <c r="G418" s="11" t="str">
        <f t="shared" si="6"/>
        <v>138****1681</v>
      </c>
      <c r="H418" s="11" t="s">
        <v>16</v>
      </c>
      <c r="I418" s="14">
        <v>12.2</v>
      </c>
      <c r="J418" s="19">
        <v>0.29</v>
      </c>
      <c r="K418" s="14">
        <v>597.92</v>
      </c>
    </row>
    <row r="419" s="1" customFormat="1" spans="1:11">
      <c r="A419" s="10">
        <v>388</v>
      </c>
      <c r="B419" s="11" t="s">
        <v>787</v>
      </c>
      <c r="C419" s="12" t="s">
        <v>12</v>
      </c>
      <c r="D419" s="12" t="s">
        <v>772</v>
      </c>
      <c r="E419" s="11" t="s">
        <v>773</v>
      </c>
      <c r="F419" s="11" t="s">
        <v>788</v>
      </c>
      <c r="G419" s="11" t="str">
        <f t="shared" si="6"/>
        <v>150****1696</v>
      </c>
      <c r="H419" s="11" t="s">
        <v>16</v>
      </c>
      <c r="I419" s="14">
        <v>20.5</v>
      </c>
      <c r="J419" s="19">
        <v>0.29</v>
      </c>
      <c r="K419" s="14">
        <v>1004.71</v>
      </c>
    </row>
    <row r="420" s="1" customFormat="1" spans="1:11">
      <c r="A420" s="10">
        <v>389</v>
      </c>
      <c r="B420" s="11" t="s">
        <v>789</v>
      </c>
      <c r="C420" s="12" t="s">
        <v>12</v>
      </c>
      <c r="D420" s="12" t="s">
        <v>772</v>
      </c>
      <c r="E420" s="11" t="s">
        <v>773</v>
      </c>
      <c r="F420" s="11">
        <v>15899061657</v>
      </c>
      <c r="G420" s="11" t="str">
        <f t="shared" si="6"/>
        <v>158****1657</v>
      </c>
      <c r="H420" s="11" t="s">
        <v>16</v>
      </c>
      <c r="I420" s="14">
        <v>36</v>
      </c>
      <c r="J420" s="19">
        <v>0.29</v>
      </c>
      <c r="K420" s="14">
        <v>1764.36</v>
      </c>
    </row>
    <row r="421" s="1" customFormat="1" spans="1:11">
      <c r="A421" s="10">
        <v>390</v>
      </c>
      <c r="B421" s="11" t="s">
        <v>790</v>
      </c>
      <c r="C421" s="12" t="s">
        <v>12</v>
      </c>
      <c r="D421" s="12" t="s">
        <v>772</v>
      </c>
      <c r="E421" s="11" t="s">
        <v>773</v>
      </c>
      <c r="F421" s="11" t="s">
        <v>791</v>
      </c>
      <c r="G421" s="11" t="str">
        <f t="shared" si="6"/>
        <v>189****5306</v>
      </c>
      <c r="H421" s="11" t="s">
        <v>16</v>
      </c>
      <c r="I421" s="14">
        <v>10</v>
      </c>
      <c r="J421" s="19">
        <v>0.29</v>
      </c>
      <c r="K421" s="14">
        <v>490.1</v>
      </c>
    </row>
    <row r="422" s="1" customFormat="1" spans="1:11">
      <c r="A422" s="10">
        <v>391</v>
      </c>
      <c r="B422" s="11" t="s">
        <v>792</v>
      </c>
      <c r="C422" s="12" t="s">
        <v>12</v>
      </c>
      <c r="D422" s="12" t="s">
        <v>772</v>
      </c>
      <c r="E422" s="11" t="s">
        <v>773</v>
      </c>
      <c r="F422" s="11" t="s">
        <v>793</v>
      </c>
      <c r="G422" s="11" t="str">
        <f t="shared" si="6"/>
        <v>158****1732</v>
      </c>
      <c r="H422" s="11" t="s">
        <v>16</v>
      </c>
      <c r="I422" s="14">
        <v>13.1</v>
      </c>
      <c r="J422" s="19">
        <v>0.29</v>
      </c>
      <c r="K422" s="14">
        <v>642.03</v>
      </c>
    </row>
    <row r="423" s="1" customFormat="1" spans="1:11">
      <c r="A423" s="10">
        <v>392</v>
      </c>
      <c r="B423" s="11" t="s">
        <v>794</v>
      </c>
      <c r="C423" s="12" t="s">
        <v>12</v>
      </c>
      <c r="D423" s="12" t="s">
        <v>772</v>
      </c>
      <c r="E423" s="11" t="s">
        <v>773</v>
      </c>
      <c r="F423" s="11" t="s">
        <v>795</v>
      </c>
      <c r="G423" s="11" t="str">
        <f t="shared" si="6"/>
        <v>180****1784</v>
      </c>
      <c r="H423" s="11" t="s">
        <v>16</v>
      </c>
      <c r="I423" s="14">
        <v>18.3</v>
      </c>
      <c r="J423" s="19">
        <v>0.29</v>
      </c>
      <c r="K423" s="14">
        <v>896.88</v>
      </c>
    </row>
    <row r="424" s="1" customFormat="1" spans="1:11">
      <c r="A424" s="10">
        <v>393</v>
      </c>
      <c r="B424" s="11" t="s">
        <v>796</v>
      </c>
      <c r="C424" s="12" t="s">
        <v>12</v>
      </c>
      <c r="D424" s="12" t="s">
        <v>772</v>
      </c>
      <c r="E424" s="11" t="s">
        <v>773</v>
      </c>
      <c r="F424" s="11" t="s">
        <v>797</v>
      </c>
      <c r="G424" s="11" t="str">
        <f t="shared" si="6"/>
        <v>158****1961</v>
      </c>
      <c r="H424" s="11" t="s">
        <v>16</v>
      </c>
      <c r="I424" s="14">
        <v>5.3</v>
      </c>
      <c r="J424" s="19">
        <v>0.29</v>
      </c>
      <c r="K424" s="14">
        <v>259.75</v>
      </c>
    </row>
    <row r="425" s="1" customFormat="1" spans="1:11">
      <c r="A425" s="10">
        <v>394</v>
      </c>
      <c r="B425" s="11" t="s">
        <v>798</v>
      </c>
      <c r="C425" s="12" t="s">
        <v>12</v>
      </c>
      <c r="D425" s="12" t="s">
        <v>772</v>
      </c>
      <c r="E425" s="11" t="s">
        <v>773</v>
      </c>
      <c r="F425" s="11" t="s">
        <v>799</v>
      </c>
      <c r="G425" s="11" t="str">
        <f t="shared" si="6"/>
        <v>189****3160</v>
      </c>
      <c r="H425" s="11" t="s">
        <v>16</v>
      </c>
      <c r="I425" s="14">
        <v>37.6</v>
      </c>
      <c r="J425" s="19">
        <v>0.29</v>
      </c>
      <c r="K425" s="14">
        <v>1842.78</v>
      </c>
    </row>
    <row r="426" s="1" customFormat="1" spans="1:11">
      <c r="A426" s="10">
        <v>395</v>
      </c>
      <c r="B426" s="11" t="s">
        <v>800</v>
      </c>
      <c r="C426" s="12" t="s">
        <v>12</v>
      </c>
      <c r="D426" s="12" t="s">
        <v>772</v>
      </c>
      <c r="E426" s="11" t="s">
        <v>773</v>
      </c>
      <c r="F426" s="11" t="s">
        <v>801</v>
      </c>
      <c r="G426" s="11" t="str">
        <f t="shared" si="6"/>
        <v>131****2475</v>
      </c>
      <c r="H426" s="11" t="s">
        <v>16</v>
      </c>
      <c r="I426" s="14">
        <v>19.1</v>
      </c>
      <c r="J426" s="19">
        <v>0.29</v>
      </c>
      <c r="K426" s="14">
        <v>936.09</v>
      </c>
    </row>
    <row r="427" s="1" customFormat="1" spans="1:11">
      <c r="A427" s="10">
        <v>396</v>
      </c>
      <c r="B427" s="11" t="s">
        <v>802</v>
      </c>
      <c r="C427" s="12" t="s">
        <v>12</v>
      </c>
      <c r="D427" s="12" t="s">
        <v>772</v>
      </c>
      <c r="E427" s="11" t="s">
        <v>773</v>
      </c>
      <c r="F427" s="11" t="s">
        <v>803</v>
      </c>
      <c r="G427" s="11" t="str">
        <f t="shared" si="6"/>
        <v>159****1139</v>
      </c>
      <c r="H427" s="11" t="s">
        <v>16</v>
      </c>
      <c r="I427" s="14">
        <v>13.5</v>
      </c>
      <c r="J427" s="19">
        <v>0.29</v>
      </c>
      <c r="K427" s="14">
        <v>661.64</v>
      </c>
    </row>
    <row r="428" s="1" customFormat="1" spans="1:11">
      <c r="A428" s="10">
        <v>397</v>
      </c>
      <c r="B428" s="11" t="s">
        <v>804</v>
      </c>
      <c r="C428" s="12" t="s">
        <v>12</v>
      </c>
      <c r="D428" s="12" t="s">
        <v>772</v>
      </c>
      <c r="E428" s="11" t="s">
        <v>773</v>
      </c>
      <c r="F428" s="11" t="s">
        <v>805</v>
      </c>
      <c r="G428" s="11" t="str">
        <f t="shared" si="6"/>
        <v>180****0307</v>
      </c>
      <c r="H428" s="11" t="s">
        <v>16</v>
      </c>
      <c r="I428" s="14">
        <v>17</v>
      </c>
      <c r="J428" s="19">
        <v>0.29</v>
      </c>
      <c r="K428" s="14">
        <v>833.17</v>
      </c>
    </row>
    <row r="429" s="1" customFormat="1" spans="1:11">
      <c r="A429" s="10">
        <v>398</v>
      </c>
      <c r="B429" s="11" t="s">
        <v>806</v>
      </c>
      <c r="C429" s="12" t="s">
        <v>12</v>
      </c>
      <c r="D429" s="12" t="s">
        <v>772</v>
      </c>
      <c r="E429" s="11" t="s">
        <v>773</v>
      </c>
      <c r="F429" s="11" t="s">
        <v>807</v>
      </c>
      <c r="G429" s="11" t="str">
        <f t="shared" si="6"/>
        <v>151****1788</v>
      </c>
      <c r="H429" s="11" t="s">
        <v>16</v>
      </c>
      <c r="I429" s="14">
        <v>38</v>
      </c>
      <c r="J429" s="19">
        <v>0.29</v>
      </c>
      <c r="K429" s="14">
        <v>1862.38</v>
      </c>
    </row>
    <row r="430" s="1" customFormat="1" spans="1:11">
      <c r="A430" s="10">
        <v>399</v>
      </c>
      <c r="B430" s="11" t="s">
        <v>808</v>
      </c>
      <c r="C430" s="12" t="s">
        <v>12</v>
      </c>
      <c r="D430" s="12" t="s">
        <v>772</v>
      </c>
      <c r="E430" s="11" t="s">
        <v>773</v>
      </c>
      <c r="F430" s="11" t="s">
        <v>809</v>
      </c>
      <c r="G430" s="11" t="str">
        <f t="shared" si="6"/>
        <v>135****1082</v>
      </c>
      <c r="H430" s="11" t="s">
        <v>16</v>
      </c>
      <c r="I430" s="14">
        <v>47.5</v>
      </c>
      <c r="J430" s="19">
        <v>0.29</v>
      </c>
      <c r="K430" s="14">
        <v>2327.98</v>
      </c>
    </row>
    <row r="431" s="1" customFormat="1" spans="1:11">
      <c r="A431" s="10">
        <v>400</v>
      </c>
      <c r="B431" s="11" t="s">
        <v>810</v>
      </c>
      <c r="C431" s="12" t="s">
        <v>12</v>
      </c>
      <c r="D431" s="12" t="s">
        <v>772</v>
      </c>
      <c r="E431" s="11" t="s">
        <v>773</v>
      </c>
      <c r="F431" s="11" t="s">
        <v>811</v>
      </c>
      <c r="G431" s="11" t="str">
        <f t="shared" si="6"/>
        <v>133****8878</v>
      </c>
      <c r="H431" s="11" t="s">
        <v>16</v>
      </c>
      <c r="I431" s="14">
        <v>11</v>
      </c>
      <c r="J431" s="19">
        <v>0.29</v>
      </c>
      <c r="K431" s="14">
        <v>539.11</v>
      </c>
    </row>
    <row r="432" s="1" customFormat="1" spans="1:11">
      <c r="A432" s="10">
        <v>401</v>
      </c>
      <c r="B432" s="11" t="s">
        <v>812</v>
      </c>
      <c r="C432" s="12" t="s">
        <v>12</v>
      </c>
      <c r="D432" s="12" t="s">
        <v>772</v>
      </c>
      <c r="E432" s="11" t="s">
        <v>773</v>
      </c>
      <c r="F432" s="11" t="s">
        <v>813</v>
      </c>
      <c r="G432" s="11" t="str">
        <f t="shared" si="6"/>
        <v>136****1211</v>
      </c>
      <c r="H432" s="11" t="s">
        <v>16</v>
      </c>
      <c r="I432" s="14">
        <v>15</v>
      </c>
      <c r="J432" s="19">
        <v>0.29</v>
      </c>
      <c r="K432" s="14">
        <v>735.15</v>
      </c>
    </row>
    <row r="433" s="1" customFormat="1" spans="1:11">
      <c r="A433" s="10">
        <v>402</v>
      </c>
      <c r="B433" s="11" t="s">
        <v>814</v>
      </c>
      <c r="C433" s="12" t="s">
        <v>12</v>
      </c>
      <c r="D433" s="12" t="s">
        <v>772</v>
      </c>
      <c r="E433" s="11" t="s">
        <v>773</v>
      </c>
      <c r="F433" s="11" t="s">
        <v>815</v>
      </c>
      <c r="G433" s="11" t="str">
        <f t="shared" si="6"/>
        <v>178****1388</v>
      </c>
      <c r="H433" s="11" t="s">
        <v>16</v>
      </c>
      <c r="I433" s="14">
        <v>28</v>
      </c>
      <c r="J433" s="19">
        <v>0.29</v>
      </c>
      <c r="K433" s="14">
        <v>1372.28</v>
      </c>
    </row>
    <row r="434" s="1" customFormat="1" spans="1:11">
      <c r="A434" s="10">
        <v>403</v>
      </c>
      <c r="B434" s="11" t="s">
        <v>816</v>
      </c>
      <c r="C434" s="12" t="s">
        <v>12</v>
      </c>
      <c r="D434" s="12" t="s">
        <v>772</v>
      </c>
      <c r="E434" s="11" t="s">
        <v>773</v>
      </c>
      <c r="F434" s="11" t="s">
        <v>817</v>
      </c>
      <c r="G434" s="11" t="str">
        <f t="shared" si="6"/>
        <v>135****1247</v>
      </c>
      <c r="H434" s="11" t="s">
        <v>16</v>
      </c>
      <c r="I434" s="14">
        <v>5.5</v>
      </c>
      <c r="J434" s="19">
        <v>0.29</v>
      </c>
      <c r="K434" s="14">
        <v>269.56</v>
      </c>
    </row>
    <row r="435" s="1" customFormat="1" spans="1:11">
      <c r="A435" s="10">
        <v>404</v>
      </c>
      <c r="B435" s="11" t="s">
        <v>818</v>
      </c>
      <c r="C435" s="12" t="s">
        <v>12</v>
      </c>
      <c r="D435" s="12" t="s">
        <v>772</v>
      </c>
      <c r="E435" s="11" t="s">
        <v>773</v>
      </c>
      <c r="F435" s="11" t="s">
        <v>819</v>
      </c>
      <c r="G435" s="11" t="str">
        <f t="shared" si="6"/>
        <v>138****1192</v>
      </c>
      <c r="H435" s="11" t="s">
        <v>16</v>
      </c>
      <c r="I435" s="14">
        <v>42.2</v>
      </c>
      <c r="J435" s="19">
        <v>0.29</v>
      </c>
      <c r="K435" s="14">
        <v>2068.22</v>
      </c>
    </row>
    <row r="436" s="1" customFormat="1" spans="1:11">
      <c r="A436" s="10">
        <v>405</v>
      </c>
      <c r="B436" s="11" t="s">
        <v>820</v>
      </c>
      <c r="C436" s="12" t="s">
        <v>12</v>
      </c>
      <c r="D436" s="12" t="s">
        <v>772</v>
      </c>
      <c r="E436" s="11" t="s">
        <v>773</v>
      </c>
      <c r="F436" s="11" t="s">
        <v>821</v>
      </c>
      <c r="G436" s="11" t="str">
        <f t="shared" si="6"/>
        <v>158****1435</v>
      </c>
      <c r="H436" s="11" t="s">
        <v>16</v>
      </c>
      <c r="I436" s="14">
        <v>12</v>
      </c>
      <c r="J436" s="19">
        <v>0.29</v>
      </c>
      <c r="K436" s="14">
        <v>588.12</v>
      </c>
    </row>
    <row r="437" s="1" customFormat="1" spans="1:11">
      <c r="A437" s="10">
        <v>406</v>
      </c>
      <c r="B437" s="11" t="s">
        <v>822</v>
      </c>
      <c r="C437" s="12" t="s">
        <v>12</v>
      </c>
      <c r="D437" s="12" t="s">
        <v>772</v>
      </c>
      <c r="E437" s="11" t="s">
        <v>773</v>
      </c>
      <c r="F437" s="11" t="s">
        <v>823</v>
      </c>
      <c r="G437" s="11" t="str">
        <f t="shared" si="6"/>
        <v>136****1289</v>
      </c>
      <c r="H437" s="11" t="s">
        <v>16</v>
      </c>
      <c r="I437" s="14">
        <v>26</v>
      </c>
      <c r="J437" s="19">
        <v>0.29</v>
      </c>
      <c r="K437" s="14">
        <v>1274.26</v>
      </c>
    </row>
    <row r="438" s="1" customFormat="1" spans="1:11">
      <c r="A438" s="10">
        <v>407</v>
      </c>
      <c r="B438" s="11" t="s">
        <v>824</v>
      </c>
      <c r="C438" s="12" t="s">
        <v>12</v>
      </c>
      <c r="D438" s="12" t="s">
        <v>772</v>
      </c>
      <c r="E438" s="11" t="s">
        <v>773</v>
      </c>
      <c r="F438" s="11" t="s">
        <v>825</v>
      </c>
      <c r="G438" s="11" t="str">
        <f t="shared" si="6"/>
        <v>183****1020</v>
      </c>
      <c r="H438" s="11" t="s">
        <v>16</v>
      </c>
      <c r="I438" s="14">
        <v>5.5</v>
      </c>
      <c r="J438" s="19">
        <v>0.29</v>
      </c>
      <c r="K438" s="14">
        <v>269.56</v>
      </c>
    </row>
    <row r="439" s="1" customFormat="1" spans="1:11">
      <c r="A439" s="10">
        <v>408</v>
      </c>
      <c r="B439" s="11" t="s">
        <v>826</v>
      </c>
      <c r="C439" s="12" t="s">
        <v>12</v>
      </c>
      <c r="D439" s="12" t="s">
        <v>772</v>
      </c>
      <c r="E439" s="11" t="s">
        <v>773</v>
      </c>
      <c r="F439" s="11" t="s">
        <v>827</v>
      </c>
      <c r="G439" s="11" t="str">
        <f t="shared" si="6"/>
        <v>135****1433</v>
      </c>
      <c r="H439" s="11" t="s">
        <v>16</v>
      </c>
      <c r="I439" s="14">
        <v>4.7</v>
      </c>
      <c r="J439" s="19">
        <v>0.29</v>
      </c>
      <c r="K439" s="14">
        <v>230.35</v>
      </c>
    </row>
    <row r="440" s="1" customFormat="1" spans="2:11">
      <c r="B440" s="11" t="s">
        <v>828</v>
      </c>
      <c r="C440" s="12"/>
      <c r="D440" s="12"/>
      <c r="E440" s="11"/>
      <c r="F440" s="11"/>
      <c r="G440" s="11" t="str">
        <f t="shared" si="6"/>
        <v>****</v>
      </c>
      <c r="H440" s="11"/>
      <c r="I440" s="14">
        <f>SUM(I412:I439)</f>
        <v>513.2</v>
      </c>
      <c r="J440" s="19"/>
      <c r="K440" s="14">
        <f>SUM(K412:K439)</f>
        <v>25151.96</v>
      </c>
    </row>
    <row r="441" s="1" customFormat="1" spans="1:11">
      <c r="A441" s="10">
        <v>409</v>
      </c>
      <c r="B441" s="11" t="s">
        <v>829</v>
      </c>
      <c r="C441" s="12" t="s">
        <v>12</v>
      </c>
      <c r="D441" s="12" t="s">
        <v>772</v>
      </c>
      <c r="E441" s="11" t="s">
        <v>830</v>
      </c>
      <c r="F441" s="11" t="s">
        <v>831</v>
      </c>
      <c r="G441" s="11" t="str">
        <f t="shared" si="6"/>
        <v>152****1557</v>
      </c>
      <c r="H441" s="11" t="s">
        <v>16</v>
      </c>
      <c r="I441" s="14">
        <v>11</v>
      </c>
      <c r="J441" s="19">
        <v>0.29</v>
      </c>
      <c r="K441" s="14">
        <v>539.11</v>
      </c>
    </row>
    <row r="442" s="1" customFormat="1" spans="1:11">
      <c r="A442" s="10">
        <v>410</v>
      </c>
      <c r="B442" s="11" t="s">
        <v>832</v>
      </c>
      <c r="C442" s="12" t="s">
        <v>12</v>
      </c>
      <c r="D442" s="12" t="s">
        <v>772</v>
      </c>
      <c r="E442" s="11" t="s">
        <v>830</v>
      </c>
      <c r="F442" s="11" t="s">
        <v>833</v>
      </c>
      <c r="G442" s="11" t="str">
        <f t="shared" si="6"/>
        <v>130****8799</v>
      </c>
      <c r="H442" s="11" t="s">
        <v>16</v>
      </c>
      <c r="I442" s="14">
        <v>32</v>
      </c>
      <c r="J442" s="19">
        <v>0.29</v>
      </c>
      <c r="K442" s="14">
        <v>1568.32</v>
      </c>
    </row>
    <row r="443" s="1" customFormat="1" spans="1:11">
      <c r="A443" s="10">
        <v>411</v>
      </c>
      <c r="B443" s="11" t="s">
        <v>834</v>
      </c>
      <c r="C443" s="12" t="s">
        <v>12</v>
      </c>
      <c r="D443" s="12" t="s">
        <v>772</v>
      </c>
      <c r="E443" s="11" t="s">
        <v>830</v>
      </c>
      <c r="F443" s="11" t="s">
        <v>835</v>
      </c>
      <c r="G443" s="11" t="str">
        <f t="shared" si="6"/>
        <v>152****1811</v>
      </c>
      <c r="H443" s="11" t="s">
        <v>16</v>
      </c>
      <c r="I443" s="14">
        <v>158</v>
      </c>
      <c r="J443" s="19">
        <v>0.29</v>
      </c>
      <c r="K443" s="14">
        <v>7743.58</v>
      </c>
    </row>
    <row r="444" s="1" customFormat="1" spans="1:11">
      <c r="A444" s="10">
        <v>412</v>
      </c>
      <c r="B444" s="11" t="s">
        <v>836</v>
      </c>
      <c r="C444" s="12" t="s">
        <v>12</v>
      </c>
      <c r="D444" s="12" t="s">
        <v>772</v>
      </c>
      <c r="E444" s="11" t="s">
        <v>830</v>
      </c>
      <c r="F444" s="11" t="s">
        <v>837</v>
      </c>
      <c r="G444" s="11" t="str">
        <f t="shared" si="6"/>
        <v>188****1969</v>
      </c>
      <c r="H444" s="11" t="s">
        <v>16</v>
      </c>
      <c r="I444" s="14">
        <v>10.6</v>
      </c>
      <c r="J444" s="19">
        <v>0.29</v>
      </c>
      <c r="K444" s="14">
        <v>519.51</v>
      </c>
    </row>
    <row r="445" s="1" customFormat="1" spans="1:11">
      <c r="A445" s="10">
        <v>413</v>
      </c>
      <c r="B445" s="11" t="s">
        <v>838</v>
      </c>
      <c r="C445" s="12" t="s">
        <v>12</v>
      </c>
      <c r="D445" s="12" t="s">
        <v>772</v>
      </c>
      <c r="E445" s="11" t="s">
        <v>830</v>
      </c>
      <c r="F445" s="11" t="s">
        <v>839</v>
      </c>
      <c r="G445" s="11" t="str">
        <f t="shared" si="6"/>
        <v>152****1372</v>
      </c>
      <c r="H445" s="11" t="s">
        <v>16</v>
      </c>
      <c r="I445" s="14">
        <v>43</v>
      </c>
      <c r="J445" s="19">
        <v>0.29</v>
      </c>
      <c r="K445" s="14">
        <v>2107.43</v>
      </c>
    </row>
    <row r="446" s="1" customFormat="1" spans="2:11">
      <c r="B446" s="11" t="s">
        <v>840</v>
      </c>
      <c r="C446" s="12"/>
      <c r="D446" s="12"/>
      <c r="E446" s="11"/>
      <c r="F446" s="11"/>
      <c r="G446" s="11" t="str">
        <f t="shared" si="6"/>
        <v>****</v>
      </c>
      <c r="H446" s="11"/>
      <c r="I446" s="14">
        <f>SUM(I441:I445)</f>
        <v>254.6</v>
      </c>
      <c r="J446" s="19"/>
      <c r="K446" s="14">
        <f>SUM(K441:K445)</f>
        <v>12477.95</v>
      </c>
    </row>
    <row r="447" s="1" customFormat="1" spans="1:11">
      <c r="A447" s="10">
        <v>414</v>
      </c>
      <c r="B447" s="11" t="s">
        <v>841</v>
      </c>
      <c r="C447" s="12" t="s">
        <v>12</v>
      </c>
      <c r="D447" s="12" t="s">
        <v>772</v>
      </c>
      <c r="E447" s="11" t="s">
        <v>842</v>
      </c>
      <c r="F447" s="11" t="s">
        <v>843</v>
      </c>
      <c r="G447" s="11" t="str">
        <f t="shared" si="6"/>
        <v>138****1768</v>
      </c>
      <c r="H447" s="11" t="s">
        <v>16</v>
      </c>
      <c r="I447" s="14">
        <v>39</v>
      </c>
      <c r="J447" s="19">
        <v>0.29</v>
      </c>
      <c r="K447" s="14">
        <v>1911.39</v>
      </c>
    </row>
    <row r="448" s="1" customFormat="1" spans="1:11">
      <c r="A448" s="10">
        <v>415</v>
      </c>
      <c r="B448" s="11" t="s">
        <v>844</v>
      </c>
      <c r="C448" s="12" t="s">
        <v>12</v>
      </c>
      <c r="D448" s="12" t="s">
        <v>772</v>
      </c>
      <c r="E448" s="11" t="s">
        <v>842</v>
      </c>
      <c r="F448" s="11" t="s">
        <v>845</v>
      </c>
      <c r="G448" s="11" t="str">
        <f t="shared" si="6"/>
        <v>137****4411</v>
      </c>
      <c r="H448" s="11" t="s">
        <v>16</v>
      </c>
      <c r="I448" s="14">
        <v>40.5</v>
      </c>
      <c r="J448" s="19">
        <v>0.29</v>
      </c>
      <c r="K448" s="14">
        <v>1984.9</v>
      </c>
    </row>
    <row r="449" s="1" customFormat="1" spans="1:11">
      <c r="A449" s="10">
        <v>416</v>
      </c>
      <c r="B449" s="11" t="s">
        <v>846</v>
      </c>
      <c r="C449" s="12" t="s">
        <v>12</v>
      </c>
      <c r="D449" s="12" t="s">
        <v>772</v>
      </c>
      <c r="E449" s="11" t="s">
        <v>842</v>
      </c>
      <c r="F449" s="11" t="s">
        <v>847</v>
      </c>
      <c r="G449" s="11" t="str">
        <f t="shared" si="6"/>
        <v>180****0826</v>
      </c>
      <c r="H449" s="11" t="s">
        <v>31</v>
      </c>
      <c r="I449" s="14">
        <v>227.7</v>
      </c>
      <c r="J449" s="19">
        <v>0.18</v>
      </c>
      <c r="K449" s="14">
        <v>6926.63</v>
      </c>
    </row>
    <row r="450" s="1" customFormat="1" spans="1:11">
      <c r="A450" s="10">
        <v>417</v>
      </c>
      <c r="B450" s="11" t="s">
        <v>848</v>
      </c>
      <c r="C450" s="12" t="s">
        <v>12</v>
      </c>
      <c r="D450" s="12" t="s">
        <v>772</v>
      </c>
      <c r="E450" s="11" t="s">
        <v>842</v>
      </c>
      <c r="F450" s="11" t="s">
        <v>849</v>
      </c>
      <c r="G450" s="11" t="str">
        <f t="shared" si="6"/>
        <v>137****1800</v>
      </c>
      <c r="H450" s="11" t="s">
        <v>31</v>
      </c>
      <c r="I450" s="14">
        <v>226.5</v>
      </c>
      <c r="J450" s="19">
        <v>0.18</v>
      </c>
      <c r="K450" s="14">
        <v>6890.13</v>
      </c>
    </row>
    <row r="451" s="1" customFormat="1" spans="2:11">
      <c r="B451" s="11" t="s">
        <v>850</v>
      </c>
      <c r="C451" s="12"/>
      <c r="D451" s="12"/>
      <c r="E451" s="11"/>
      <c r="F451" s="11"/>
      <c r="G451" s="11" t="str">
        <f t="shared" si="6"/>
        <v>****</v>
      </c>
      <c r="H451" s="11"/>
      <c r="I451" s="14">
        <f>SUM(I447:I450)</f>
        <v>533.7</v>
      </c>
      <c r="J451" s="19"/>
      <c r="K451" s="14">
        <f>SUM(K447:K450)</f>
        <v>17713.05</v>
      </c>
    </row>
    <row r="452" s="1" customFormat="1" ht="17" customHeight="1" spans="1:11">
      <c r="A452" s="10"/>
      <c r="B452" s="12" t="s">
        <v>851</v>
      </c>
      <c r="C452" s="12"/>
      <c r="D452" s="12"/>
      <c r="E452" s="12"/>
      <c r="F452" s="12"/>
      <c r="G452" s="11" t="str">
        <f t="shared" ref="G452:G515" si="7">REPLACE(F452,4,4,"****")</f>
        <v>****</v>
      </c>
      <c r="H452" s="12"/>
      <c r="I452" s="20">
        <f>SUM(I440,I446,I451)</f>
        <v>1301.5</v>
      </c>
      <c r="J452" s="21"/>
      <c r="K452" s="20">
        <f>SUM(K440,K446,K451)</f>
        <v>55342.96</v>
      </c>
    </row>
    <row r="453" s="1" customFormat="1" spans="1:11">
      <c r="A453" s="10">
        <v>418</v>
      </c>
      <c r="B453" s="11" t="s">
        <v>852</v>
      </c>
      <c r="C453" s="12" t="s">
        <v>12</v>
      </c>
      <c r="D453" s="12" t="s">
        <v>853</v>
      </c>
      <c r="E453" s="11" t="s">
        <v>854</v>
      </c>
      <c r="F453" s="11" t="s">
        <v>855</v>
      </c>
      <c r="G453" s="11" t="str">
        <f t="shared" si="7"/>
        <v>135****4488</v>
      </c>
      <c r="H453" s="11" t="s">
        <v>16</v>
      </c>
      <c r="I453" s="14">
        <v>19.3</v>
      </c>
      <c r="J453" s="19">
        <v>0.29</v>
      </c>
      <c r="K453" s="14">
        <v>945.89</v>
      </c>
    </row>
    <row r="454" s="1" customFormat="1" spans="1:11">
      <c r="A454" s="10">
        <v>419</v>
      </c>
      <c r="B454" s="11" t="s">
        <v>856</v>
      </c>
      <c r="C454" s="12" t="s">
        <v>12</v>
      </c>
      <c r="D454" s="12" t="s">
        <v>853</v>
      </c>
      <c r="E454" s="11" t="s">
        <v>854</v>
      </c>
      <c r="F454" s="11" t="s">
        <v>857</v>
      </c>
      <c r="G454" s="11" t="str">
        <f t="shared" si="7"/>
        <v>135****1561</v>
      </c>
      <c r="H454" s="11" t="s">
        <v>31</v>
      </c>
      <c r="I454" s="14">
        <v>777.5</v>
      </c>
      <c r="J454" s="19">
        <v>0.18</v>
      </c>
      <c r="K454" s="14">
        <v>23651.55</v>
      </c>
    </row>
    <row r="455" s="1" customFormat="1" spans="2:11">
      <c r="B455" s="11" t="s">
        <v>858</v>
      </c>
      <c r="C455" s="12"/>
      <c r="D455" s="12"/>
      <c r="E455" s="11"/>
      <c r="F455" s="11"/>
      <c r="G455" s="11" t="str">
        <f t="shared" si="7"/>
        <v>****</v>
      </c>
      <c r="H455" s="11"/>
      <c r="I455" s="14">
        <f>SUM(I453:I454)</f>
        <v>796.8</v>
      </c>
      <c r="J455" s="19"/>
      <c r="K455" s="14">
        <f>SUM(K453:K454)</f>
        <v>24597.44</v>
      </c>
    </row>
    <row r="456" s="1" customFormat="1" spans="1:11">
      <c r="A456" s="10">
        <v>420</v>
      </c>
      <c r="B456" s="11" t="s">
        <v>859</v>
      </c>
      <c r="C456" s="12" t="s">
        <v>12</v>
      </c>
      <c r="D456" s="12" t="s">
        <v>853</v>
      </c>
      <c r="E456" s="11" t="s">
        <v>860</v>
      </c>
      <c r="F456" s="11" t="s">
        <v>861</v>
      </c>
      <c r="G456" s="11" t="str">
        <f t="shared" si="7"/>
        <v>152****5217</v>
      </c>
      <c r="H456" s="11" t="s">
        <v>16</v>
      </c>
      <c r="I456" s="14">
        <v>34</v>
      </c>
      <c r="J456" s="19">
        <v>0.29</v>
      </c>
      <c r="K456" s="14">
        <v>1666.34</v>
      </c>
    </row>
    <row r="457" s="1" customFormat="1" spans="1:11">
      <c r="A457" s="10">
        <v>421</v>
      </c>
      <c r="B457" s="11" t="s">
        <v>862</v>
      </c>
      <c r="C457" s="12" t="s">
        <v>12</v>
      </c>
      <c r="D457" s="12" t="s">
        <v>853</v>
      </c>
      <c r="E457" s="11" t="s">
        <v>860</v>
      </c>
      <c r="F457" s="11" t="s">
        <v>863</v>
      </c>
      <c r="G457" s="11" t="str">
        <f t="shared" si="7"/>
        <v>135****1492</v>
      </c>
      <c r="H457" s="11" t="s">
        <v>16</v>
      </c>
      <c r="I457" s="14">
        <v>158</v>
      </c>
      <c r="J457" s="19">
        <v>0.29</v>
      </c>
      <c r="K457" s="14">
        <v>7743.58</v>
      </c>
    </row>
    <row r="458" s="1" customFormat="1" spans="1:11">
      <c r="A458" s="10">
        <v>422</v>
      </c>
      <c r="B458" s="11" t="s">
        <v>864</v>
      </c>
      <c r="C458" s="12" t="s">
        <v>12</v>
      </c>
      <c r="D458" s="12" t="s">
        <v>853</v>
      </c>
      <c r="E458" s="11" t="s">
        <v>860</v>
      </c>
      <c r="F458" s="11" t="s">
        <v>865</v>
      </c>
      <c r="G458" s="11" t="str">
        <f t="shared" si="7"/>
        <v>177****3585</v>
      </c>
      <c r="H458" s="11" t="s">
        <v>16</v>
      </c>
      <c r="I458" s="14">
        <v>34</v>
      </c>
      <c r="J458" s="19">
        <v>0.29</v>
      </c>
      <c r="K458" s="14">
        <v>1666.34</v>
      </c>
    </row>
    <row r="459" s="1" customFormat="1" spans="1:11">
      <c r="A459" s="10">
        <v>423</v>
      </c>
      <c r="B459" s="11" t="s">
        <v>866</v>
      </c>
      <c r="C459" s="12" t="s">
        <v>12</v>
      </c>
      <c r="D459" s="12" t="s">
        <v>853</v>
      </c>
      <c r="E459" s="11" t="s">
        <v>860</v>
      </c>
      <c r="F459" s="11" t="s">
        <v>867</v>
      </c>
      <c r="G459" s="11" t="str">
        <f t="shared" si="7"/>
        <v>136****1212</v>
      </c>
      <c r="H459" s="11" t="s">
        <v>16</v>
      </c>
      <c r="I459" s="14">
        <v>86</v>
      </c>
      <c r="J459" s="19">
        <v>0.29</v>
      </c>
      <c r="K459" s="14">
        <v>4214.86</v>
      </c>
    </row>
    <row r="460" s="1" customFormat="1" spans="1:11">
      <c r="A460" s="10">
        <v>424</v>
      </c>
      <c r="B460" s="11" t="s">
        <v>868</v>
      </c>
      <c r="C460" s="12" t="s">
        <v>12</v>
      </c>
      <c r="D460" s="12" t="s">
        <v>853</v>
      </c>
      <c r="E460" s="11" t="s">
        <v>860</v>
      </c>
      <c r="F460" s="11" t="s">
        <v>869</v>
      </c>
      <c r="G460" s="11" t="str">
        <f t="shared" si="7"/>
        <v>159****1776</v>
      </c>
      <c r="H460" s="11" t="s">
        <v>16</v>
      </c>
      <c r="I460" s="14">
        <v>34</v>
      </c>
      <c r="J460" s="19">
        <v>0.29</v>
      </c>
      <c r="K460" s="14">
        <v>1666.34</v>
      </c>
    </row>
    <row r="461" s="1" customFormat="1" spans="1:11">
      <c r="A461" s="10">
        <v>425</v>
      </c>
      <c r="B461" s="11" t="s">
        <v>870</v>
      </c>
      <c r="C461" s="12" t="s">
        <v>12</v>
      </c>
      <c r="D461" s="12" t="s">
        <v>853</v>
      </c>
      <c r="E461" s="11" t="s">
        <v>860</v>
      </c>
      <c r="F461" s="11" t="s">
        <v>871</v>
      </c>
      <c r="G461" s="11" t="str">
        <f t="shared" si="7"/>
        <v>151****1465</v>
      </c>
      <c r="H461" s="11" t="s">
        <v>16</v>
      </c>
      <c r="I461" s="14">
        <v>34</v>
      </c>
      <c r="J461" s="19">
        <v>0.29</v>
      </c>
      <c r="K461" s="14">
        <v>1666.34</v>
      </c>
    </row>
    <row r="462" s="1" customFormat="1" spans="1:11">
      <c r="A462" s="10">
        <v>426</v>
      </c>
      <c r="B462" s="11" t="s">
        <v>872</v>
      </c>
      <c r="C462" s="12" t="s">
        <v>12</v>
      </c>
      <c r="D462" s="12" t="s">
        <v>853</v>
      </c>
      <c r="E462" s="11" t="s">
        <v>860</v>
      </c>
      <c r="F462" s="11" t="s">
        <v>873</v>
      </c>
      <c r="G462" s="11" t="str">
        <f t="shared" si="7"/>
        <v>180****6907</v>
      </c>
      <c r="H462" s="11" t="s">
        <v>31</v>
      </c>
      <c r="I462" s="14">
        <v>246.5</v>
      </c>
      <c r="J462" s="19">
        <v>0.18</v>
      </c>
      <c r="K462" s="14">
        <v>7498.53</v>
      </c>
    </row>
    <row r="463" s="1" customFormat="1" spans="1:11">
      <c r="A463" s="10">
        <v>427</v>
      </c>
      <c r="B463" s="11" t="s">
        <v>874</v>
      </c>
      <c r="C463" s="12" t="s">
        <v>12</v>
      </c>
      <c r="D463" s="12" t="s">
        <v>853</v>
      </c>
      <c r="E463" s="11" t="s">
        <v>860</v>
      </c>
      <c r="F463" s="11">
        <v>15894785605</v>
      </c>
      <c r="G463" s="11" t="str">
        <f t="shared" si="7"/>
        <v>158****5605</v>
      </c>
      <c r="H463" s="11" t="s">
        <v>16</v>
      </c>
      <c r="I463" s="14">
        <v>36</v>
      </c>
      <c r="J463" s="19">
        <v>0.29</v>
      </c>
      <c r="K463" s="14">
        <v>1764.36</v>
      </c>
    </row>
    <row r="464" s="1" customFormat="1" spans="1:11">
      <c r="A464" s="10">
        <v>428</v>
      </c>
      <c r="B464" s="11" t="s">
        <v>875</v>
      </c>
      <c r="C464" s="12" t="s">
        <v>12</v>
      </c>
      <c r="D464" s="12" t="s">
        <v>853</v>
      </c>
      <c r="E464" s="11" t="s">
        <v>860</v>
      </c>
      <c r="F464" s="11" t="s">
        <v>876</v>
      </c>
      <c r="G464" s="11" t="str">
        <f t="shared" si="7"/>
        <v>153****5995</v>
      </c>
      <c r="H464" s="11" t="s">
        <v>16</v>
      </c>
      <c r="I464" s="14">
        <v>86</v>
      </c>
      <c r="J464" s="19">
        <v>0.29</v>
      </c>
      <c r="K464" s="14">
        <v>4214.86</v>
      </c>
    </row>
    <row r="465" s="1" customFormat="1" spans="1:11">
      <c r="A465" s="10">
        <v>429</v>
      </c>
      <c r="B465" s="11" t="s">
        <v>877</v>
      </c>
      <c r="C465" s="12" t="s">
        <v>12</v>
      </c>
      <c r="D465" s="12" t="s">
        <v>853</v>
      </c>
      <c r="E465" s="11" t="s">
        <v>860</v>
      </c>
      <c r="F465" s="11" t="s">
        <v>878</v>
      </c>
      <c r="G465" s="11" t="str">
        <f t="shared" si="7"/>
        <v>189****3916</v>
      </c>
      <c r="H465" s="11" t="s">
        <v>16</v>
      </c>
      <c r="I465" s="14">
        <v>34</v>
      </c>
      <c r="J465" s="19">
        <v>0.29</v>
      </c>
      <c r="K465" s="14">
        <v>1666.34</v>
      </c>
    </row>
    <row r="466" s="1" customFormat="1" spans="2:11">
      <c r="B466" s="11" t="s">
        <v>879</v>
      </c>
      <c r="C466" s="12"/>
      <c r="D466" s="12"/>
      <c r="E466" s="11"/>
      <c r="F466" s="11"/>
      <c r="G466" s="11" t="str">
        <f t="shared" si="7"/>
        <v>****</v>
      </c>
      <c r="H466" s="11"/>
      <c r="I466" s="14">
        <f>SUM(I456:I465)</f>
        <v>782.5</v>
      </c>
      <c r="J466" s="19"/>
      <c r="K466" s="14">
        <f>SUM(K456:K465)</f>
        <v>33767.89</v>
      </c>
    </row>
    <row r="467" s="1" customFormat="1" spans="1:11">
      <c r="A467" s="10">
        <v>430</v>
      </c>
      <c r="B467" s="11" t="s">
        <v>880</v>
      </c>
      <c r="C467" s="12" t="s">
        <v>12</v>
      </c>
      <c r="D467" s="12" t="s">
        <v>853</v>
      </c>
      <c r="E467" s="11" t="s">
        <v>881</v>
      </c>
      <c r="F467" s="11" t="s">
        <v>882</v>
      </c>
      <c r="G467" s="11" t="str">
        <f t="shared" si="7"/>
        <v>189****2906</v>
      </c>
      <c r="H467" s="11" t="s">
        <v>16</v>
      </c>
      <c r="I467" s="14">
        <v>75.26</v>
      </c>
      <c r="J467" s="19">
        <v>0.29</v>
      </c>
      <c r="K467" s="14">
        <v>3688.49</v>
      </c>
    </row>
    <row r="468" s="1" customFormat="1" spans="1:11">
      <c r="A468" s="10">
        <v>431</v>
      </c>
      <c r="B468" s="11" t="s">
        <v>883</v>
      </c>
      <c r="C468" s="12" t="s">
        <v>12</v>
      </c>
      <c r="D468" s="12" t="s">
        <v>853</v>
      </c>
      <c r="E468" s="11" t="s">
        <v>881</v>
      </c>
      <c r="F468" s="11" t="s">
        <v>884</v>
      </c>
      <c r="G468" s="11" t="str">
        <f t="shared" si="7"/>
        <v>136****1780</v>
      </c>
      <c r="H468" s="11" t="s">
        <v>16</v>
      </c>
      <c r="I468" s="14">
        <v>57.8</v>
      </c>
      <c r="J468" s="19">
        <v>0.29</v>
      </c>
      <c r="K468" s="14">
        <v>2832.78</v>
      </c>
    </row>
    <row r="469" s="1" customFormat="1" spans="1:11">
      <c r="A469" s="10">
        <v>432</v>
      </c>
      <c r="B469" s="11" t="s">
        <v>885</v>
      </c>
      <c r="C469" s="12" t="s">
        <v>12</v>
      </c>
      <c r="D469" s="12" t="s">
        <v>853</v>
      </c>
      <c r="E469" s="11" t="s">
        <v>881</v>
      </c>
      <c r="F469" s="11" t="s">
        <v>886</v>
      </c>
      <c r="G469" s="11" t="str">
        <f t="shared" si="7"/>
        <v>180****0769</v>
      </c>
      <c r="H469" s="11" t="s">
        <v>16</v>
      </c>
      <c r="I469" s="14">
        <v>45.7</v>
      </c>
      <c r="J469" s="19">
        <v>0.29</v>
      </c>
      <c r="K469" s="14">
        <v>2239.76</v>
      </c>
    </row>
    <row r="470" s="1" customFormat="1" spans="1:11">
      <c r="A470" s="10">
        <v>433</v>
      </c>
      <c r="B470" s="11" t="s">
        <v>887</v>
      </c>
      <c r="C470" s="12" t="s">
        <v>12</v>
      </c>
      <c r="D470" s="12" t="s">
        <v>853</v>
      </c>
      <c r="E470" s="11" t="s">
        <v>881</v>
      </c>
      <c r="F470" s="11" t="s">
        <v>888</v>
      </c>
      <c r="G470" s="11" t="str">
        <f t="shared" si="7"/>
        <v>135****1634</v>
      </c>
      <c r="H470" s="11" t="s">
        <v>16</v>
      </c>
      <c r="I470" s="14">
        <v>22.5</v>
      </c>
      <c r="J470" s="19">
        <v>0.29</v>
      </c>
      <c r="K470" s="14">
        <v>1102.72</v>
      </c>
    </row>
    <row r="471" s="1" customFormat="1" spans="1:11">
      <c r="A471" s="10">
        <v>434</v>
      </c>
      <c r="B471" s="11" t="s">
        <v>889</v>
      </c>
      <c r="C471" s="12" t="s">
        <v>12</v>
      </c>
      <c r="D471" s="12" t="s">
        <v>853</v>
      </c>
      <c r="E471" s="11" t="s">
        <v>881</v>
      </c>
      <c r="F471" s="11">
        <v>15299671620</v>
      </c>
      <c r="G471" s="11" t="str">
        <f t="shared" si="7"/>
        <v>152****1620</v>
      </c>
      <c r="H471" s="11" t="s">
        <v>16</v>
      </c>
      <c r="I471" s="14">
        <v>22.5</v>
      </c>
      <c r="J471" s="19">
        <v>0.29</v>
      </c>
      <c r="K471" s="14">
        <v>1102.72</v>
      </c>
    </row>
    <row r="472" s="1" customFormat="1" spans="1:11">
      <c r="A472" s="10">
        <v>435</v>
      </c>
      <c r="B472" s="11" t="s">
        <v>890</v>
      </c>
      <c r="C472" s="12" t="s">
        <v>12</v>
      </c>
      <c r="D472" s="12" t="s">
        <v>853</v>
      </c>
      <c r="E472" s="11" t="s">
        <v>881</v>
      </c>
      <c r="F472" s="11">
        <v>13779861913</v>
      </c>
      <c r="G472" s="11" t="str">
        <f t="shared" si="7"/>
        <v>137****1913</v>
      </c>
      <c r="H472" s="11" t="s">
        <v>16</v>
      </c>
      <c r="I472" s="14">
        <v>105.2</v>
      </c>
      <c r="J472" s="19">
        <v>0.29</v>
      </c>
      <c r="K472" s="14">
        <v>5155.85</v>
      </c>
    </row>
    <row r="473" s="1" customFormat="1" spans="1:11">
      <c r="A473" s="10">
        <v>436</v>
      </c>
      <c r="B473" s="11" t="s">
        <v>891</v>
      </c>
      <c r="C473" s="12" t="s">
        <v>12</v>
      </c>
      <c r="D473" s="12" t="s">
        <v>853</v>
      </c>
      <c r="E473" s="11" t="s">
        <v>881</v>
      </c>
      <c r="F473" s="11" t="s">
        <v>892</v>
      </c>
      <c r="G473" s="11" t="str">
        <f t="shared" si="7"/>
        <v>139****1270</v>
      </c>
      <c r="H473" s="11" t="s">
        <v>16</v>
      </c>
      <c r="I473" s="14">
        <v>21.3</v>
      </c>
      <c r="J473" s="19">
        <v>0.29</v>
      </c>
      <c r="K473" s="14">
        <v>1043.91</v>
      </c>
    </row>
    <row r="474" s="1" customFormat="1" spans="1:11">
      <c r="A474" s="10">
        <v>437</v>
      </c>
      <c r="B474" s="11" t="s">
        <v>893</v>
      </c>
      <c r="C474" s="12" t="s">
        <v>12</v>
      </c>
      <c r="D474" s="12" t="s">
        <v>853</v>
      </c>
      <c r="E474" s="11" t="s">
        <v>881</v>
      </c>
      <c r="F474" s="11" t="s">
        <v>894</v>
      </c>
      <c r="G474" s="11" t="str">
        <f t="shared" si="7"/>
        <v>137****1040</v>
      </c>
      <c r="H474" s="11" t="s">
        <v>16</v>
      </c>
      <c r="I474" s="14">
        <v>32.19</v>
      </c>
      <c r="J474" s="19">
        <v>0.29</v>
      </c>
      <c r="K474" s="14">
        <v>1577.63</v>
      </c>
    </row>
    <row r="475" s="1" customFormat="1" spans="1:11">
      <c r="A475" s="10">
        <v>438</v>
      </c>
      <c r="B475" s="11" t="s">
        <v>895</v>
      </c>
      <c r="C475" s="12" t="s">
        <v>12</v>
      </c>
      <c r="D475" s="12" t="s">
        <v>853</v>
      </c>
      <c r="E475" s="11" t="s">
        <v>881</v>
      </c>
      <c r="F475" s="11">
        <v>18999358271</v>
      </c>
      <c r="G475" s="11" t="str">
        <f t="shared" si="7"/>
        <v>189****8271</v>
      </c>
      <c r="H475" s="11" t="s">
        <v>16</v>
      </c>
      <c r="I475" s="14">
        <v>25.23</v>
      </c>
      <c r="J475" s="19">
        <v>0.29</v>
      </c>
      <c r="K475" s="14">
        <v>1236.52</v>
      </c>
    </row>
    <row r="476" s="1" customFormat="1" spans="1:11">
      <c r="A476" s="10">
        <v>439</v>
      </c>
      <c r="B476" s="11" t="s">
        <v>896</v>
      </c>
      <c r="C476" s="12" t="s">
        <v>12</v>
      </c>
      <c r="D476" s="12" t="s">
        <v>853</v>
      </c>
      <c r="E476" s="11" t="s">
        <v>881</v>
      </c>
      <c r="F476" s="11" t="s">
        <v>897</v>
      </c>
      <c r="G476" s="11" t="str">
        <f t="shared" si="7"/>
        <v>180****0083</v>
      </c>
      <c r="H476" s="11" t="s">
        <v>16</v>
      </c>
      <c r="I476" s="14">
        <v>112.27</v>
      </c>
      <c r="J476" s="19">
        <v>0.29</v>
      </c>
      <c r="K476" s="14">
        <v>5502.35</v>
      </c>
    </row>
    <row r="477" s="1" customFormat="1" spans="1:11">
      <c r="A477" s="10">
        <v>440</v>
      </c>
      <c r="B477" s="11" t="s">
        <v>898</v>
      </c>
      <c r="C477" s="12" t="s">
        <v>12</v>
      </c>
      <c r="D477" s="12" t="s">
        <v>853</v>
      </c>
      <c r="E477" s="11" t="s">
        <v>881</v>
      </c>
      <c r="F477" s="11" t="s">
        <v>899</v>
      </c>
      <c r="G477" s="11" t="str">
        <f t="shared" si="7"/>
        <v>136****1875</v>
      </c>
      <c r="H477" s="11" t="s">
        <v>16</v>
      </c>
      <c r="I477" s="14">
        <v>25.5</v>
      </c>
      <c r="J477" s="19">
        <v>0.29</v>
      </c>
      <c r="K477" s="14">
        <v>1249.76</v>
      </c>
    </row>
    <row r="478" s="1" customFormat="1" spans="1:11">
      <c r="A478" s="10">
        <v>441</v>
      </c>
      <c r="B478" s="11" t="s">
        <v>900</v>
      </c>
      <c r="C478" s="12" t="s">
        <v>12</v>
      </c>
      <c r="D478" s="12" t="s">
        <v>853</v>
      </c>
      <c r="E478" s="11" t="s">
        <v>881</v>
      </c>
      <c r="F478" s="11" t="s">
        <v>901</v>
      </c>
      <c r="G478" s="11" t="str">
        <f t="shared" si="7"/>
        <v>152****9621</v>
      </c>
      <c r="H478" s="11" t="s">
        <v>16</v>
      </c>
      <c r="I478" s="14">
        <v>21.6</v>
      </c>
      <c r="J478" s="19">
        <v>0.29</v>
      </c>
      <c r="K478" s="14">
        <v>1058.62</v>
      </c>
    </row>
    <row r="479" s="1" customFormat="1" spans="1:11">
      <c r="A479" s="10">
        <v>442</v>
      </c>
      <c r="B479" s="11" t="s">
        <v>902</v>
      </c>
      <c r="C479" s="12" t="s">
        <v>12</v>
      </c>
      <c r="D479" s="12" t="s">
        <v>853</v>
      </c>
      <c r="E479" s="11" t="s">
        <v>881</v>
      </c>
      <c r="F479" s="11" t="s">
        <v>903</v>
      </c>
      <c r="G479" s="11" t="str">
        <f t="shared" si="7"/>
        <v>159****4796</v>
      </c>
      <c r="H479" s="11" t="s">
        <v>16</v>
      </c>
      <c r="I479" s="14">
        <v>25.7</v>
      </c>
      <c r="J479" s="19">
        <v>0.29</v>
      </c>
      <c r="K479" s="14">
        <v>1259.56</v>
      </c>
    </row>
    <row r="480" s="1" customFormat="1" spans="1:11">
      <c r="A480" s="10">
        <v>443</v>
      </c>
      <c r="B480" s="11" t="s">
        <v>904</v>
      </c>
      <c r="C480" s="12" t="s">
        <v>12</v>
      </c>
      <c r="D480" s="12" t="s">
        <v>853</v>
      </c>
      <c r="E480" s="11" t="s">
        <v>881</v>
      </c>
      <c r="F480" s="11">
        <v>18167748219</v>
      </c>
      <c r="G480" s="11" t="str">
        <f t="shared" si="7"/>
        <v>181****8219</v>
      </c>
      <c r="H480" s="11" t="s">
        <v>16</v>
      </c>
      <c r="I480" s="14">
        <v>21.6</v>
      </c>
      <c r="J480" s="19">
        <v>0.29</v>
      </c>
      <c r="K480" s="14">
        <v>1058.62</v>
      </c>
    </row>
    <row r="481" s="1" customFormat="1" spans="1:11">
      <c r="A481" s="10">
        <v>444</v>
      </c>
      <c r="B481" s="11" t="s">
        <v>905</v>
      </c>
      <c r="C481" s="12" t="s">
        <v>12</v>
      </c>
      <c r="D481" s="12" t="s">
        <v>853</v>
      </c>
      <c r="E481" s="11" t="s">
        <v>881</v>
      </c>
      <c r="F481" s="11">
        <v>13565331020</v>
      </c>
      <c r="G481" s="11" t="str">
        <f t="shared" si="7"/>
        <v>135****1020</v>
      </c>
      <c r="H481" s="11" t="s">
        <v>16</v>
      </c>
      <c r="I481" s="14">
        <v>51</v>
      </c>
      <c r="J481" s="19">
        <v>0.29</v>
      </c>
      <c r="K481" s="14">
        <v>2499.51</v>
      </c>
    </row>
    <row r="482" s="1" customFormat="1" spans="1:11">
      <c r="A482" s="10">
        <v>445</v>
      </c>
      <c r="B482" s="11" t="s">
        <v>906</v>
      </c>
      <c r="C482" s="12" t="s">
        <v>12</v>
      </c>
      <c r="D482" s="12" t="s">
        <v>853</v>
      </c>
      <c r="E482" s="11" t="s">
        <v>881</v>
      </c>
      <c r="F482" s="11" t="s">
        <v>907</v>
      </c>
      <c r="G482" s="11" t="str">
        <f t="shared" si="7"/>
        <v>137****1035</v>
      </c>
      <c r="H482" s="11" t="s">
        <v>16</v>
      </c>
      <c r="I482" s="14">
        <v>21.6</v>
      </c>
      <c r="J482" s="19">
        <v>0.29</v>
      </c>
      <c r="K482" s="14">
        <v>1058.62</v>
      </c>
    </row>
    <row r="483" s="1" customFormat="1" spans="1:11">
      <c r="A483" s="10">
        <v>446</v>
      </c>
      <c r="B483" s="11" t="s">
        <v>908</v>
      </c>
      <c r="C483" s="12" t="s">
        <v>12</v>
      </c>
      <c r="D483" s="12" t="s">
        <v>853</v>
      </c>
      <c r="E483" s="11" t="s">
        <v>881</v>
      </c>
      <c r="F483" s="11" t="s">
        <v>909</v>
      </c>
      <c r="G483" s="11" t="str">
        <f t="shared" si="7"/>
        <v>151****1270</v>
      </c>
      <c r="H483" s="11" t="s">
        <v>16</v>
      </c>
      <c r="I483" s="14">
        <v>36</v>
      </c>
      <c r="J483" s="19">
        <v>0.29</v>
      </c>
      <c r="K483" s="14">
        <v>1764.36</v>
      </c>
    </row>
    <row r="484" s="1" customFormat="1" spans="1:11">
      <c r="A484" s="10">
        <v>447</v>
      </c>
      <c r="B484" s="11" t="s">
        <v>910</v>
      </c>
      <c r="C484" s="12" t="s">
        <v>12</v>
      </c>
      <c r="D484" s="12" t="s">
        <v>853</v>
      </c>
      <c r="E484" s="11" t="s">
        <v>881</v>
      </c>
      <c r="F484" s="11" t="s">
        <v>911</v>
      </c>
      <c r="G484" s="11" t="str">
        <f t="shared" si="7"/>
        <v>152****1276</v>
      </c>
      <c r="H484" s="11" t="s">
        <v>16</v>
      </c>
      <c r="I484" s="14">
        <v>28.4</v>
      </c>
      <c r="J484" s="19">
        <v>0.29</v>
      </c>
      <c r="K484" s="14">
        <v>1391.88</v>
      </c>
    </row>
    <row r="485" s="1" customFormat="1" spans="1:11">
      <c r="A485" s="10">
        <v>448</v>
      </c>
      <c r="B485" s="11" t="s">
        <v>912</v>
      </c>
      <c r="C485" s="12" t="s">
        <v>12</v>
      </c>
      <c r="D485" s="12" t="s">
        <v>853</v>
      </c>
      <c r="E485" s="11" t="s">
        <v>881</v>
      </c>
      <c r="F485" s="11" t="s">
        <v>913</v>
      </c>
      <c r="G485" s="11" t="str">
        <f t="shared" si="7"/>
        <v>158****1869</v>
      </c>
      <c r="H485" s="11" t="s">
        <v>16</v>
      </c>
      <c r="I485" s="14">
        <v>28.4</v>
      </c>
      <c r="J485" s="19">
        <v>0.29</v>
      </c>
      <c r="K485" s="14">
        <v>1391.88</v>
      </c>
    </row>
    <row r="486" s="1" customFormat="1" spans="1:11">
      <c r="A486" s="10">
        <v>449</v>
      </c>
      <c r="B486" s="11" t="s">
        <v>914</v>
      </c>
      <c r="C486" s="12" t="s">
        <v>12</v>
      </c>
      <c r="D486" s="12" t="s">
        <v>853</v>
      </c>
      <c r="E486" s="11" t="s">
        <v>881</v>
      </c>
      <c r="F486" s="11">
        <v>13689941349</v>
      </c>
      <c r="G486" s="11" t="str">
        <f t="shared" si="7"/>
        <v>136****1349</v>
      </c>
      <c r="H486" s="11" t="s">
        <v>16</v>
      </c>
      <c r="I486" s="14">
        <v>75.1</v>
      </c>
      <c r="J486" s="19">
        <v>0.29</v>
      </c>
      <c r="K486" s="14">
        <v>3680.65</v>
      </c>
    </row>
    <row r="487" s="1" customFormat="1" spans="1:11">
      <c r="A487" s="10">
        <v>450</v>
      </c>
      <c r="B487" s="11" t="s">
        <v>915</v>
      </c>
      <c r="C487" s="12" t="s">
        <v>12</v>
      </c>
      <c r="D487" s="12" t="s">
        <v>853</v>
      </c>
      <c r="E487" s="11" t="s">
        <v>881</v>
      </c>
      <c r="F487" s="11" t="s">
        <v>916</v>
      </c>
      <c r="G487" s="11" t="str">
        <f t="shared" si="7"/>
        <v>182****1318</v>
      </c>
      <c r="H487" s="11" t="s">
        <v>16</v>
      </c>
      <c r="I487" s="14">
        <v>22.5</v>
      </c>
      <c r="J487" s="19">
        <v>0.29</v>
      </c>
      <c r="K487" s="14">
        <v>1102.72</v>
      </c>
    </row>
    <row r="488" s="1" customFormat="1" spans="1:11">
      <c r="A488" s="10">
        <v>451</v>
      </c>
      <c r="B488" s="11" t="s">
        <v>917</v>
      </c>
      <c r="C488" s="12" t="s">
        <v>12</v>
      </c>
      <c r="D488" s="12" t="s">
        <v>853</v>
      </c>
      <c r="E488" s="11" t="s">
        <v>881</v>
      </c>
      <c r="F488" s="11" t="s">
        <v>918</v>
      </c>
      <c r="G488" s="11" t="str">
        <f t="shared" si="7"/>
        <v>135****1951</v>
      </c>
      <c r="H488" s="11" t="s">
        <v>16</v>
      </c>
      <c r="I488" s="14">
        <v>21.6</v>
      </c>
      <c r="J488" s="19">
        <v>0.29</v>
      </c>
      <c r="K488" s="14">
        <v>1058.62</v>
      </c>
    </row>
    <row r="489" s="1" customFormat="1" spans="1:11">
      <c r="A489" s="10">
        <v>452</v>
      </c>
      <c r="B489" s="11" t="s">
        <v>919</v>
      </c>
      <c r="C489" s="12" t="s">
        <v>12</v>
      </c>
      <c r="D489" s="12" t="s">
        <v>853</v>
      </c>
      <c r="E489" s="11" t="s">
        <v>881</v>
      </c>
      <c r="F489" s="11">
        <v>15999351630</v>
      </c>
      <c r="G489" s="11" t="str">
        <f t="shared" si="7"/>
        <v>159****1630</v>
      </c>
      <c r="H489" s="11" t="s">
        <v>16</v>
      </c>
      <c r="I489" s="14">
        <v>22.5</v>
      </c>
      <c r="J489" s="19">
        <v>0.29</v>
      </c>
      <c r="K489" s="14">
        <v>1102.72</v>
      </c>
    </row>
    <row r="490" s="1" customFormat="1" spans="1:11">
      <c r="A490" s="10">
        <v>453</v>
      </c>
      <c r="B490" s="11" t="s">
        <v>920</v>
      </c>
      <c r="C490" s="12" t="s">
        <v>12</v>
      </c>
      <c r="D490" s="12" t="s">
        <v>853</v>
      </c>
      <c r="E490" s="11" t="s">
        <v>881</v>
      </c>
      <c r="F490" s="11">
        <v>18399941686</v>
      </c>
      <c r="G490" s="11" t="str">
        <f t="shared" si="7"/>
        <v>183****1686</v>
      </c>
      <c r="H490" s="11" t="s">
        <v>16</v>
      </c>
      <c r="I490" s="14">
        <v>22.5</v>
      </c>
      <c r="J490" s="19">
        <v>0.29</v>
      </c>
      <c r="K490" s="14">
        <v>1102.72</v>
      </c>
    </row>
    <row r="491" s="1" customFormat="1" spans="1:11">
      <c r="A491" s="10">
        <v>454</v>
      </c>
      <c r="B491" s="11" t="s">
        <v>921</v>
      </c>
      <c r="C491" s="12" t="s">
        <v>12</v>
      </c>
      <c r="D491" s="12" t="s">
        <v>853</v>
      </c>
      <c r="E491" s="11" t="s">
        <v>881</v>
      </c>
      <c r="F491" s="11" t="s">
        <v>922</v>
      </c>
      <c r="G491" s="11" t="str">
        <f t="shared" si="7"/>
        <v>159****1315</v>
      </c>
      <c r="H491" s="11" t="s">
        <v>16</v>
      </c>
      <c r="I491" s="14">
        <v>22.5</v>
      </c>
      <c r="J491" s="19">
        <v>0.29</v>
      </c>
      <c r="K491" s="14">
        <v>1102.72</v>
      </c>
    </row>
    <row r="492" s="1" customFormat="1" spans="1:11">
      <c r="A492" s="10">
        <v>455</v>
      </c>
      <c r="B492" s="11" t="s">
        <v>923</v>
      </c>
      <c r="C492" s="12" t="s">
        <v>12</v>
      </c>
      <c r="D492" s="12" t="s">
        <v>853</v>
      </c>
      <c r="E492" s="11" t="s">
        <v>881</v>
      </c>
      <c r="F492" s="11" t="s">
        <v>924</v>
      </c>
      <c r="G492" s="11" t="str">
        <f t="shared" si="7"/>
        <v>152****1355</v>
      </c>
      <c r="H492" s="11" t="s">
        <v>16</v>
      </c>
      <c r="I492" s="14">
        <v>21.6</v>
      </c>
      <c r="J492" s="19">
        <v>0.29</v>
      </c>
      <c r="K492" s="14">
        <v>1058.62</v>
      </c>
    </row>
    <row r="493" s="1" customFormat="1" spans="1:11">
      <c r="A493" s="10">
        <v>456</v>
      </c>
      <c r="B493" s="11" t="s">
        <v>925</v>
      </c>
      <c r="C493" s="12" t="s">
        <v>12</v>
      </c>
      <c r="D493" s="12" t="s">
        <v>853</v>
      </c>
      <c r="E493" s="11" t="s">
        <v>881</v>
      </c>
      <c r="F493" s="11">
        <v>13689941366</v>
      </c>
      <c r="G493" s="11" t="str">
        <f t="shared" si="7"/>
        <v>136****1366</v>
      </c>
      <c r="H493" s="11" t="s">
        <v>16</v>
      </c>
      <c r="I493" s="14">
        <v>22.5</v>
      </c>
      <c r="J493" s="19">
        <v>0.29</v>
      </c>
      <c r="K493" s="14">
        <v>1102.72</v>
      </c>
    </row>
    <row r="494" s="1" customFormat="1" spans="1:11">
      <c r="A494" s="10">
        <v>457</v>
      </c>
      <c r="B494" s="11" t="s">
        <v>926</v>
      </c>
      <c r="C494" s="12" t="s">
        <v>12</v>
      </c>
      <c r="D494" s="12" t="s">
        <v>853</v>
      </c>
      <c r="E494" s="11" t="s">
        <v>881</v>
      </c>
      <c r="F494" s="11">
        <v>15199371723</v>
      </c>
      <c r="G494" s="11" t="str">
        <f t="shared" si="7"/>
        <v>151****1723</v>
      </c>
      <c r="H494" s="11" t="s">
        <v>16</v>
      </c>
      <c r="I494" s="14">
        <v>24.5</v>
      </c>
      <c r="J494" s="19">
        <v>0.29</v>
      </c>
      <c r="K494" s="14">
        <v>1200.75</v>
      </c>
    </row>
    <row r="495" s="1" customFormat="1" spans="1:11">
      <c r="A495" s="10">
        <v>458</v>
      </c>
      <c r="B495" s="11" t="s">
        <v>927</v>
      </c>
      <c r="C495" s="12" t="s">
        <v>12</v>
      </c>
      <c r="D495" s="12" t="s">
        <v>853</v>
      </c>
      <c r="E495" s="11" t="s">
        <v>881</v>
      </c>
      <c r="F495" s="11" t="s">
        <v>928</v>
      </c>
      <c r="G495" s="11" t="str">
        <f t="shared" si="7"/>
        <v>180****6920</v>
      </c>
      <c r="H495" s="11" t="s">
        <v>16</v>
      </c>
      <c r="I495" s="14">
        <v>21.6</v>
      </c>
      <c r="J495" s="19">
        <v>0.29</v>
      </c>
      <c r="K495" s="14">
        <v>1058.62</v>
      </c>
    </row>
    <row r="496" s="1" customFormat="1" spans="1:11">
      <c r="A496" s="10">
        <v>459</v>
      </c>
      <c r="B496" s="11" t="s">
        <v>929</v>
      </c>
      <c r="C496" s="12" t="s">
        <v>12</v>
      </c>
      <c r="D496" s="12" t="s">
        <v>853</v>
      </c>
      <c r="E496" s="11" t="s">
        <v>881</v>
      </c>
      <c r="F496" s="11">
        <v>13619961016</v>
      </c>
      <c r="G496" s="11" t="str">
        <f t="shared" si="7"/>
        <v>136****1016</v>
      </c>
      <c r="H496" s="11" t="s">
        <v>16</v>
      </c>
      <c r="I496" s="14">
        <v>140</v>
      </c>
      <c r="J496" s="19">
        <v>0.29</v>
      </c>
      <c r="K496" s="14">
        <v>6861.4</v>
      </c>
    </row>
    <row r="497" s="1" customFormat="1" spans="1:11">
      <c r="A497" s="10">
        <v>460</v>
      </c>
      <c r="B497" s="11" t="s">
        <v>930</v>
      </c>
      <c r="C497" s="12" t="s">
        <v>12</v>
      </c>
      <c r="D497" s="12" t="s">
        <v>853</v>
      </c>
      <c r="E497" s="11" t="s">
        <v>881</v>
      </c>
      <c r="F497" s="11" t="s">
        <v>931</v>
      </c>
      <c r="G497" s="11" t="str">
        <f t="shared" si="7"/>
        <v>135****1315</v>
      </c>
      <c r="H497" s="11" t="s">
        <v>16</v>
      </c>
      <c r="I497" s="14">
        <v>10.89</v>
      </c>
      <c r="J497" s="19">
        <v>0.29</v>
      </c>
      <c r="K497" s="14">
        <v>533.72</v>
      </c>
    </row>
    <row r="498" s="1" customFormat="1" spans="1:11">
      <c r="A498" s="10">
        <v>461</v>
      </c>
      <c r="B498" s="11" t="s">
        <v>932</v>
      </c>
      <c r="C498" s="12" t="s">
        <v>12</v>
      </c>
      <c r="D498" s="12" t="s">
        <v>853</v>
      </c>
      <c r="E498" s="11" t="s">
        <v>881</v>
      </c>
      <c r="F498" s="11" t="s">
        <v>933</v>
      </c>
      <c r="G498" s="11" t="str">
        <f t="shared" si="7"/>
        <v>150****1549</v>
      </c>
      <c r="H498" s="11" t="s">
        <v>16</v>
      </c>
      <c r="I498" s="14">
        <v>7.26</v>
      </c>
      <c r="J498" s="19">
        <v>0.29</v>
      </c>
      <c r="K498" s="14">
        <v>355.81</v>
      </c>
    </row>
    <row r="499" s="1" customFormat="1" spans="2:11">
      <c r="B499" s="11" t="s">
        <v>934</v>
      </c>
      <c r="C499" s="12"/>
      <c r="D499" s="12"/>
      <c r="E499" s="11"/>
      <c r="F499" s="11"/>
      <c r="G499" s="11" t="str">
        <f t="shared" si="7"/>
        <v>****</v>
      </c>
      <c r="H499" s="11"/>
      <c r="I499" s="14">
        <f>SUM(I467:I498)</f>
        <v>1214.8</v>
      </c>
      <c r="J499" s="19"/>
      <c r="K499" s="14">
        <f>SUM(K467:K498)</f>
        <v>59537.33</v>
      </c>
    </row>
    <row r="500" s="1" customFormat="1" spans="1:11">
      <c r="A500" s="10">
        <v>462</v>
      </c>
      <c r="B500" s="11" t="s">
        <v>935</v>
      </c>
      <c r="C500" s="12" t="s">
        <v>12</v>
      </c>
      <c r="D500" s="12" t="s">
        <v>853</v>
      </c>
      <c r="E500" s="11" t="s">
        <v>936</v>
      </c>
      <c r="F500" s="11" t="s">
        <v>937</v>
      </c>
      <c r="G500" s="11" t="str">
        <f t="shared" si="7"/>
        <v>135****1581</v>
      </c>
      <c r="H500" s="11" t="s">
        <v>16</v>
      </c>
      <c r="I500" s="14">
        <v>35.6</v>
      </c>
      <c r="J500" s="19">
        <v>0.29</v>
      </c>
      <c r="K500" s="14">
        <v>1744.76</v>
      </c>
    </row>
    <row r="501" s="1" customFormat="1" spans="1:11">
      <c r="A501" s="10">
        <v>463</v>
      </c>
      <c r="B501" s="11" t="s">
        <v>938</v>
      </c>
      <c r="C501" s="12" t="s">
        <v>12</v>
      </c>
      <c r="D501" s="12" t="s">
        <v>853</v>
      </c>
      <c r="E501" s="11" t="s">
        <v>936</v>
      </c>
      <c r="F501" s="11" t="s">
        <v>939</v>
      </c>
      <c r="G501" s="11" t="str">
        <f t="shared" si="7"/>
        <v>132****4480</v>
      </c>
      <c r="H501" s="11" t="s">
        <v>16</v>
      </c>
      <c r="I501" s="14">
        <v>35.6</v>
      </c>
      <c r="J501" s="19">
        <v>0.29</v>
      </c>
      <c r="K501" s="14">
        <v>1744.76</v>
      </c>
    </row>
    <row r="502" s="1" customFormat="1" spans="1:11">
      <c r="A502" s="10">
        <v>464</v>
      </c>
      <c r="B502" s="11" t="s">
        <v>940</v>
      </c>
      <c r="C502" s="12" t="s">
        <v>12</v>
      </c>
      <c r="D502" s="12" t="s">
        <v>853</v>
      </c>
      <c r="E502" s="11" t="s">
        <v>936</v>
      </c>
      <c r="F502" s="11" t="s">
        <v>941</v>
      </c>
      <c r="G502" s="11" t="str">
        <f t="shared" si="7"/>
        <v>135****6178</v>
      </c>
      <c r="H502" s="11" t="s">
        <v>16</v>
      </c>
      <c r="I502" s="14">
        <v>35.6</v>
      </c>
      <c r="J502" s="19">
        <v>0.29</v>
      </c>
      <c r="K502" s="14">
        <v>1744.76</v>
      </c>
    </row>
    <row r="503" s="1" customFormat="1" spans="1:11">
      <c r="A503" s="10">
        <v>465</v>
      </c>
      <c r="B503" s="11" t="s">
        <v>942</v>
      </c>
      <c r="C503" s="12" t="s">
        <v>12</v>
      </c>
      <c r="D503" s="12" t="s">
        <v>853</v>
      </c>
      <c r="E503" s="11" t="s">
        <v>936</v>
      </c>
      <c r="F503" s="11" t="s">
        <v>943</v>
      </c>
      <c r="G503" s="11" t="str">
        <f t="shared" si="7"/>
        <v>181****0920</v>
      </c>
      <c r="H503" s="11" t="s">
        <v>16</v>
      </c>
      <c r="I503" s="14">
        <v>35.6</v>
      </c>
      <c r="J503" s="19">
        <v>0.29</v>
      </c>
      <c r="K503" s="14">
        <v>1744.76</v>
      </c>
    </row>
    <row r="504" s="1" customFormat="1" spans="1:11">
      <c r="A504" s="10">
        <v>466</v>
      </c>
      <c r="B504" s="11" t="s">
        <v>944</v>
      </c>
      <c r="C504" s="12" t="s">
        <v>12</v>
      </c>
      <c r="D504" s="12" t="s">
        <v>853</v>
      </c>
      <c r="E504" s="11" t="s">
        <v>936</v>
      </c>
      <c r="F504" s="11" t="s">
        <v>945</v>
      </c>
      <c r="G504" s="11" t="str">
        <f t="shared" si="7"/>
        <v>135****6366</v>
      </c>
      <c r="H504" s="11" t="s">
        <v>16</v>
      </c>
      <c r="I504" s="14">
        <v>35.6</v>
      </c>
      <c r="J504" s="19">
        <v>0.29</v>
      </c>
      <c r="K504" s="14">
        <v>1744.76</v>
      </c>
    </row>
    <row r="505" s="1" customFormat="1" spans="1:11">
      <c r="A505" s="10">
        <v>467</v>
      </c>
      <c r="B505" s="11" t="s">
        <v>946</v>
      </c>
      <c r="C505" s="12" t="s">
        <v>12</v>
      </c>
      <c r="D505" s="12" t="s">
        <v>853</v>
      </c>
      <c r="E505" s="11" t="s">
        <v>936</v>
      </c>
      <c r="F505" s="11" t="s">
        <v>947</v>
      </c>
      <c r="G505" s="11" t="str">
        <f t="shared" si="7"/>
        <v>158****1819</v>
      </c>
      <c r="H505" s="11" t="s">
        <v>16</v>
      </c>
      <c r="I505" s="14">
        <v>35.6</v>
      </c>
      <c r="J505" s="19">
        <v>0.29</v>
      </c>
      <c r="K505" s="14">
        <v>1744.76</v>
      </c>
    </row>
    <row r="506" s="1" customFormat="1" spans="1:11">
      <c r="A506" s="10">
        <v>468</v>
      </c>
      <c r="B506" s="11" t="s">
        <v>948</v>
      </c>
      <c r="C506" s="12" t="s">
        <v>12</v>
      </c>
      <c r="D506" s="12" t="s">
        <v>853</v>
      </c>
      <c r="E506" s="11" t="s">
        <v>936</v>
      </c>
      <c r="F506" s="11" t="s">
        <v>949</v>
      </c>
      <c r="G506" s="11" t="str">
        <f t="shared" si="7"/>
        <v>136****1720</v>
      </c>
      <c r="H506" s="11" t="s">
        <v>31</v>
      </c>
      <c r="I506" s="14">
        <v>624.66</v>
      </c>
      <c r="J506" s="19">
        <v>0.18</v>
      </c>
      <c r="K506" s="14">
        <v>19002.16</v>
      </c>
    </row>
    <row r="507" s="1" customFormat="1" spans="1:11">
      <c r="A507" s="10">
        <v>469</v>
      </c>
      <c r="B507" s="11" t="s">
        <v>950</v>
      </c>
      <c r="C507" s="12" t="s">
        <v>12</v>
      </c>
      <c r="D507" s="12" t="s">
        <v>853</v>
      </c>
      <c r="E507" s="11" t="s">
        <v>936</v>
      </c>
      <c r="F507" s="11" t="s">
        <v>951</v>
      </c>
      <c r="G507" s="11" t="str">
        <f t="shared" si="7"/>
        <v>139****1875</v>
      </c>
      <c r="H507" s="11" t="s">
        <v>16</v>
      </c>
      <c r="I507" s="14">
        <v>35.6</v>
      </c>
      <c r="J507" s="19">
        <v>0.29</v>
      </c>
      <c r="K507" s="14">
        <v>1744.76</v>
      </c>
    </row>
    <row r="508" s="1" customFormat="1" spans="1:11">
      <c r="A508" s="10">
        <v>470</v>
      </c>
      <c r="B508" s="11" t="s">
        <v>952</v>
      </c>
      <c r="C508" s="12" t="s">
        <v>12</v>
      </c>
      <c r="D508" s="12" t="s">
        <v>853</v>
      </c>
      <c r="E508" s="11" t="s">
        <v>936</v>
      </c>
      <c r="F508" s="11" t="s">
        <v>953</v>
      </c>
      <c r="G508" s="11" t="str">
        <f t="shared" si="7"/>
        <v>152****1272</v>
      </c>
      <c r="H508" s="11" t="s">
        <v>16</v>
      </c>
      <c r="I508" s="14">
        <v>35.6</v>
      </c>
      <c r="J508" s="19">
        <v>0.29</v>
      </c>
      <c r="K508" s="14">
        <v>1744.76</v>
      </c>
    </row>
    <row r="509" s="1" customFormat="1" spans="1:11">
      <c r="A509" s="10">
        <v>471</v>
      </c>
      <c r="B509" s="11" t="s">
        <v>954</v>
      </c>
      <c r="C509" s="12" t="s">
        <v>12</v>
      </c>
      <c r="D509" s="12" t="s">
        <v>853</v>
      </c>
      <c r="E509" s="11" t="s">
        <v>936</v>
      </c>
      <c r="F509" s="11" t="s">
        <v>955</v>
      </c>
      <c r="G509" s="11" t="str">
        <f t="shared" si="7"/>
        <v>152****4497</v>
      </c>
      <c r="H509" s="11" t="s">
        <v>16</v>
      </c>
      <c r="I509" s="14">
        <v>35.6</v>
      </c>
      <c r="J509" s="19">
        <v>0.29</v>
      </c>
      <c r="K509" s="14">
        <v>1744.76</v>
      </c>
    </row>
    <row r="510" s="1" customFormat="1" spans="1:11">
      <c r="A510" s="10">
        <v>472</v>
      </c>
      <c r="B510" s="11" t="s">
        <v>956</v>
      </c>
      <c r="C510" s="12" t="s">
        <v>12</v>
      </c>
      <c r="D510" s="12" t="s">
        <v>853</v>
      </c>
      <c r="E510" s="11" t="s">
        <v>936</v>
      </c>
      <c r="F510" s="11" t="s">
        <v>957</v>
      </c>
      <c r="G510" s="11" t="str">
        <f t="shared" si="7"/>
        <v>135****1480</v>
      </c>
      <c r="H510" s="11" t="s">
        <v>16</v>
      </c>
      <c r="I510" s="14">
        <v>77.8</v>
      </c>
      <c r="J510" s="19">
        <v>0.29</v>
      </c>
      <c r="K510" s="14">
        <v>3812.98</v>
      </c>
    </row>
    <row r="511" s="1" customFormat="1" spans="1:11">
      <c r="A511" s="10">
        <v>473</v>
      </c>
      <c r="B511" s="11" t="s">
        <v>958</v>
      </c>
      <c r="C511" s="12" t="s">
        <v>12</v>
      </c>
      <c r="D511" s="12" t="s">
        <v>853</v>
      </c>
      <c r="E511" s="11" t="s">
        <v>936</v>
      </c>
      <c r="F511" s="11" t="s">
        <v>959</v>
      </c>
      <c r="G511" s="11" t="str">
        <f t="shared" si="7"/>
        <v>187****1254</v>
      </c>
      <c r="H511" s="11" t="s">
        <v>16</v>
      </c>
      <c r="I511" s="14">
        <v>34.9</v>
      </c>
      <c r="J511" s="19">
        <v>0.29</v>
      </c>
      <c r="K511" s="14">
        <v>1710.45</v>
      </c>
    </row>
    <row r="512" s="1" customFormat="1" spans="1:11">
      <c r="A512" s="10">
        <v>474</v>
      </c>
      <c r="B512" s="11" t="s">
        <v>960</v>
      </c>
      <c r="C512" s="12" t="s">
        <v>12</v>
      </c>
      <c r="D512" s="12" t="s">
        <v>853</v>
      </c>
      <c r="E512" s="11" t="s">
        <v>936</v>
      </c>
      <c r="F512" s="11" t="s">
        <v>961</v>
      </c>
      <c r="G512" s="11" t="str">
        <f t="shared" si="7"/>
        <v>180****8610</v>
      </c>
      <c r="H512" s="11" t="s">
        <v>16</v>
      </c>
      <c r="I512" s="14">
        <v>36.4</v>
      </c>
      <c r="J512" s="19">
        <v>0.29</v>
      </c>
      <c r="K512" s="14">
        <v>1783.96</v>
      </c>
    </row>
    <row r="513" s="1" customFormat="1" spans="1:11">
      <c r="A513" s="10">
        <v>475</v>
      </c>
      <c r="B513" s="11" t="s">
        <v>962</v>
      </c>
      <c r="C513" s="12" t="s">
        <v>12</v>
      </c>
      <c r="D513" s="12" t="s">
        <v>853</v>
      </c>
      <c r="E513" s="11" t="s">
        <v>936</v>
      </c>
      <c r="F513" s="11" t="s">
        <v>963</v>
      </c>
      <c r="G513" s="11" t="str">
        <f t="shared" si="7"/>
        <v>135****1137</v>
      </c>
      <c r="H513" s="11" t="s">
        <v>16</v>
      </c>
      <c r="I513" s="14">
        <v>35.6</v>
      </c>
      <c r="J513" s="19">
        <v>0.29</v>
      </c>
      <c r="K513" s="14">
        <v>1744.76</v>
      </c>
    </row>
    <row r="514" s="1" customFormat="1" spans="1:11">
      <c r="A514" s="10">
        <v>476</v>
      </c>
      <c r="B514" s="11" t="s">
        <v>964</v>
      </c>
      <c r="C514" s="12" t="s">
        <v>12</v>
      </c>
      <c r="D514" s="12" t="s">
        <v>853</v>
      </c>
      <c r="E514" s="11" t="s">
        <v>936</v>
      </c>
      <c r="F514" s="11" t="s">
        <v>965</v>
      </c>
      <c r="G514" s="11" t="str">
        <f t="shared" si="7"/>
        <v>158****1806</v>
      </c>
      <c r="H514" s="11" t="s">
        <v>16</v>
      </c>
      <c r="I514" s="14">
        <v>35.6</v>
      </c>
      <c r="J514" s="19">
        <v>0.29</v>
      </c>
      <c r="K514" s="14">
        <v>1744.76</v>
      </c>
    </row>
    <row r="515" s="1" customFormat="1" spans="1:11">
      <c r="A515" s="10">
        <v>477</v>
      </c>
      <c r="B515" s="11" t="s">
        <v>966</v>
      </c>
      <c r="C515" s="12" t="s">
        <v>12</v>
      </c>
      <c r="D515" s="12" t="s">
        <v>853</v>
      </c>
      <c r="E515" s="11" t="s">
        <v>936</v>
      </c>
      <c r="F515" s="11" t="s">
        <v>967</v>
      </c>
      <c r="G515" s="11" t="str">
        <f t="shared" si="7"/>
        <v>139****1415</v>
      </c>
      <c r="H515" s="11" t="s">
        <v>16</v>
      </c>
      <c r="I515" s="14">
        <v>68.6</v>
      </c>
      <c r="J515" s="19">
        <v>0.29</v>
      </c>
      <c r="K515" s="14">
        <v>3362.09</v>
      </c>
    </row>
    <row r="516" s="1" customFormat="1" spans="1:11">
      <c r="A516" s="10">
        <v>478</v>
      </c>
      <c r="B516" s="11" t="s">
        <v>968</v>
      </c>
      <c r="C516" s="12" t="s">
        <v>12</v>
      </c>
      <c r="D516" s="12" t="s">
        <v>853</v>
      </c>
      <c r="E516" s="11" t="s">
        <v>936</v>
      </c>
      <c r="F516" s="11" t="s">
        <v>969</v>
      </c>
      <c r="G516" s="11" t="str">
        <f>REPLACE(F516,4,4,"****")</f>
        <v>136****1661</v>
      </c>
      <c r="H516" s="11" t="s">
        <v>16</v>
      </c>
      <c r="I516" s="14">
        <v>41.6</v>
      </c>
      <c r="J516" s="19">
        <v>0.29</v>
      </c>
      <c r="K516" s="14">
        <v>2038.82</v>
      </c>
    </row>
    <row r="517" s="1" customFormat="1" spans="2:11">
      <c r="B517" s="11" t="s">
        <v>970</v>
      </c>
      <c r="C517" s="12"/>
      <c r="D517" s="12"/>
      <c r="E517" s="11"/>
      <c r="F517" s="11"/>
      <c r="G517" s="11" t="str">
        <f>REPLACE(F517,4,4,"****")</f>
        <v>****</v>
      </c>
      <c r="H517" s="11"/>
      <c r="I517" s="14">
        <f>SUM(I500:I516)</f>
        <v>1275.56</v>
      </c>
      <c r="J517" s="19"/>
      <c r="K517" s="14">
        <f>SUM(K500:K516)</f>
        <v>50902.82</v>
      </c>
    </row>
    <row r="518" s="1" customFormat="1" spans="1:11">
      <c r="A518" s="10">
        <v>479</v>
      </c>
      <c r="B518" s="11" t="s">
        <v>971</v>
      </c>
      <c r="C518" s="12" t="s">
        <v>12</v>
      </c>
      <c r="D518" s="12" t="s">
        <v>853</v>
      </c>
      <c r="E518" s="11" t="s">
        <v>972</v>
      </c>
      <c r="F518" s="11" t="s">
        <v>973</v>
      </c>
      <c r="G518" s="11" t="str">
        <f>REPLACE(F518,4,4,"****")</f>
        <v>181****1114</v>
      </c>
      <c r="H518" s="11" t="s">
        <v>16</v>
      </c>
      <c r="I518" s="14">
        <v>39.5</v>
      </c>
      <c r="J518" s="19">
        <v>0.29</v>
      </c>
      <c r="K518" s="14">
        <v>1935.89</v>
      </c>
    </row>
    <row r="519" s="1" customFormat="1" spans="1:11">
      <c r="A519" s="10">
        <v>480</v>
      </c>
      <c r="B519" s="11" t="s">
        <v>974</v>
      </c>
      <c r="C519" s="12" t="s">
        <v>12</v>
      </c>
      <c r="D519" s="12" t="s">
        <v>853</v>
      </c>
      <c r="E519" s="11" t="s">
        <v>972</v>
      </c>
      <c r="F519" s="11" t="s">
        <v>975</v>
      </c>
      <c r="G519" s="11" t="str">
        <f>REPLACE(F519,4,4,"****")</f>
        <v>135****6220</v>
      </c>
      <c r="H519" s="11" t="s">
        <v>16</v>
      </c>
      <c r="I519" s="14">
        <v>39.8</v>
      </c>
      <c r="J519" s="19">
        <v>0.29</v>
      </c>
      <c r="K519" s="14">
        <v>1950.6</v>
      </c>
    </row>
    <row r="520" s="1" customFormat="1" spans="1:11">
      <c r="A520" s="10">
        <v>481</v>
      </c>
      <c r="B520" s="11" t="s">
        <v>976</v>
      </c>
      <c r="C520" s="12" t="s">
        <v>12</v>
      </c>
      <c r="D520" s="12" t="s">
        <v>853</v>
      </c>
      <c r="E520" s="11" t="s">
        <v>972</v>
      </c>
      <c r="F520" s="11" t="s">
        <v>977</v>
      </c>
      <c r="G520" s="11" t="str">
        <f>REPLACE(F520,4,4,"****")</f>
        <v>181****3584</v>
      </c>
      <c r="H520" s="11" t="s">
        <v>16</v>
      </c>
      <c r="I520" s="14">
        <v>45.3</v>
      </c>
      <c r="J520" s="19">
        <v>0.29</v>
      </c>
      <c r="K520" s="14">
        <v>2220.15</v>
      </c>
    </row>
    <row r="521" s="1" customFormat="1" spans="1:11">
      <c r="A521" s="10">
        <v>482</v>
      </c>
      <c r="B521" s="11" t="s">
        <v>978</v>
      </c>
      <c r="C521" s="12" t="s">
        <v>12</v>
      </c>
      <c r="D521" s="12" t="s">
        <v>853</v>
      </c>
      <c r="E521" s="11" t="s">
        <v>972</v>
      </c>
      <c r="F521" s="11" t="s">
        <v>979</v>
      </c>
      <c r="G521" s="11" t="str">
        <f>REPLACE(F521,4,4,"****")</f>
        <v>189****5380</v>
      </c>
      <c r="H521" s="11" t="s">
        <v>16</v>
      </c>
      <c r="I521" s="14">
        <v>40.7</v>
      </c>
      <c r="J521" s="19">
        <v>0.29</v>
      </c>
      <c r="K521" s="14">
        <v>1994.71</v>
      </c>
    </row>
    <row r="522" s="1" customFormat="1" spans="1:11">
      <c r="A522" s="10">
        <v>483</v>
      </c>
      <c r="B522" s="11" t="s">
        <v>980</v>
      </c>
      <c r="C522" s="12" t="s">
        <v>12</v>
      </c>
      <c r="D522" s="12" t="s">
        <v>853</v>
      </c>
      <c r="E522" s="11" t="s">
        <v>972</v>
      </c>
      <c r="F522" s="11" t="s">
        <v>981</v>
      </c>
      <c r="G522" s="11" t="str">
        <f>REPLACE(F522,4,4,"****")</f>
        <v>136****1384</v>
      </c>
      <c r="H522" s="11" t="s">
        <v>16</v>
      </c>
      <c r="I522" s="14">
        <v>44.1</v>
      </c>
      <c r="J522" s="19">
        <v>0.29</v>
      </c>
      <c r="K522" s="14">
        <v>2161.34</v>
      </c>
    </row>
    <row r="523" s="1" customFormat="1" spans="1:11">
      <c r="A523" s="10">
        <v>484</v>
      </c>
      <c r="B523" s="11" t="s">
        <v>982</v>
      </c>
      <c r="C523" s="12" t="s">
        <v>12</v>
      </c>
      <c r="D523" s="12" t="s">
        <v>853</v>
      </c>
      <c r="E523" s="11" t="s">
        <v>972</v>
      </c>
      <c r="F523" s="11" t="s">
        <v>983</v>
      </c>
      <c r="G523" s="11" t="str">
        <f>REPLACE(F523,4,4,"****")</f>
        <v>136****1007</v>
      </c>
      <c r="H523" s="11" t="s">
        <v>16</v>
      </c>
      <c r="I523" s="14">
        <v>36.8</v>
      </c>
      <c r="J523" s="19">
        <v>0.29</v>
      </c>
      <c r="K523" s="14">
        <v>1803.57</v>
      </c>
    </row>
    <row r="524" s="1" customFormat="1" spans="1:11">
      <c r="A524" s="10">
        <v>485</v>
      </c>
      <c r="B524" s="11" t="s">
        <v>984</v>
      </c>
      <c r="C524" s="12" t="s">
        <v>12</v>
      </c>
      <c r="D524" s="12" t="s">
        <v>853</v>
      </c>
      <c r="E524" s="11" t="s">
        <v>972</v>
      </c>
      <c r="F524" s="11" t="s">
        <v>985</v>
      </c>
      <c r="G524" s="11" t="str">
        <f>REPLACE(F524,4,4,"****")</f>
        <v>138****1368</v>
      </c>
      <c r="H524" s="11" t="s">
        <v>16</v>
      </c>
      <c r="I524" s="14">
        <v>36.2</v>
      </c>
      <c r="J524" s="19">
        <v>0.29</v>
      </c>
      <c r="K524" s="14">
        <v>1774.16</v>
      </c>
    </row>
    <row r="525" s="1" customFormat="1" spans="1:11">
      <c r="A525" s="10">
        <v>486</v>
      </c>
      <c r="B525" s="11" t="s">
        <v>986</v>
      </c>
      <c r="C525" s="12" t="s">
        <v>12</v>
      </c>
      <c r="D525" s="12" t="s">
        <v>853</v>
      </c>
      <c r="E525" s="11" t="s">
        <v>972</v>
      </c>
      <c r="F525" s="11" t="s">
        <v>987</v>
      </c>
      <c r="G525" s="11" t="str">
        <f>REPLACE(F525,4,4,"****")</f>
        <v>138****9382</v>
      </c>
      <c r="H525" s="11" t="s">
        <v>16</v>
      </c>
      <c r="I525" s="14">
        <v>34.2</v>
      </c>
      <c r="J525" s="19">
        <v>0.29</v>
      </c>
      <c r="K525" s="14">
        <v>1676.14</v>
      </c>
    </row>
    <row r="526" s="1" customFormat="1" spans="1:11">
      <c r="A526" s="10">
        <v>487</v>
      </c>
      <c r="B526" s="11" t="s">
        <v>988</v>
      </c>
      <c r="C526" s="12" t="s">
        <v>12</v>
      </c>
      <c r="D526" s="12" t="s">
        <v>853</v>
      </c>
      <c r="E526" s="11" t="s">
        <v>972</v>
      </c>
      <c r="F526" s="11" t="s">
        <v>989</v>
      </c>
      <c r="G526" s="11" t="str">
        <f>REPLACE(F526,4,4,"****")</f>
        <v>136****1604</v>
      </c>
      <c r="H526" s="11" t="s">
        <v>16</v>
      </c>
      <c r="I526" s="14">
        <v>38.4</v>
      </c>
      <c r="J526" s="19">
        <v>0.29</v>
      </c>
      <c r="K526" s="14">
        <v>1881.98</v>
      </c>
    </row>
    <row r="527" s="1" customFormat="1" spans="1:11">
      <c r="A527" s="10">
        <v>488</v>
      </c>
      <c r="B527" s="11" t="s">
        <v>990</v>
      </c>
      <c r="C527" s="12" t="s">
        <v>12</v>
      </c>
      <c r="D527" s="12" t="s">
        <v>853</v>
      </c>
      <c r="E527" s="11" t="s">
        <v>972</v>
      </c>
      <c r="F527" s="11" t="s">
        <v>991</v>
      </c>
      <c r="G527" s="11" t="str">
        <f>REPLACE(F527,4,4,"****")</f>
        <v>136****3312</v>
      </c>
      <c r="H527" s="11" t="s">
        <v>16</v>
      </c>
      <c r="I527" s="14">
        <v>39.4</v>
      </c>
      <c r="J527" s="19">
        <v>0.29</v>
      </c>
      <c r="K527" s="14">
        <v>1930.99</v>
      </c>
    </row>
    <row r="528" s="1" customFormat="1" spans="1:11">
      <c r="A528" s="10">
        <v>489</v>
      </c>
      <c r="B528" s="11" t="s">
        <v>992</v>
      </c>
      <c r="C528" s="12" t="s">
        <v>12</v>
      </c>
      <c r="D528" s="12" t="s">
        <v>853</v>
      </c>
      <c r="E528" s="11" t="s">
        <v>972</v>
      </c>
      <c r="F528" s="11" t="s">
        <v>993</v>
      </c>
      <c r="G528" s="11" t="str">
        <f>REPLACE(F528,4,4,"****")</f>
        <v>180****5302</v>
      </c>
      <c r="H528" s="11" t="s">
        <v>16</v>
      </c>
      <c r="I528" s="14">
        <v>39</v>
      </c>
      <c r="J528" s="19">
        <v>0.29</v>
      </c>
      <c r="K528" s="14">
        <v>1911.39</v>
      </c>
    </row>
    <row r="529" s="1" customFormat="1" spans="1:11">
      <c r="A529" s="10">
        <v>490</v>
      </c>
      <c r="B529" s="11" t="s">
        <v>994</v>
      </c>
      <c r="C529" s="12" t="s">
        <v>12</v>
      </c>
      <c r="D529" s="12" t="s">
        <v>853</v>
      </c>
      <c r="E529" s="11" t="s">
        <v>972</v>
      </c>
      <c r="F529" s="11" t="s">
        <v>995</v>
      </c>
      <c r="G529" s="11" t="str">
        <f>REPLACE(F529,4,4,"****")</f>
        <v>177****3022</v>
      </c>
      <c r="H529" s="11" t="s">
        <v>16</v>
      </c>
      <c r="I529" s="14">
        <v>65.5</v>
      </c>
      <c r="J529" s="19">
        <v>0.29</v>
      </c>
      <c r="K529" s="14">
        <v>3210.16</v>
      </c>
    </row>
    <row r="530" s="1" customFormat="1" spans="1:11">
      <c r="A530" s="10">
        <v>491</v>
      </c>
      <c r="B530" s="11" t="s">
        <v>996</v>
      </c>
      <c r="C530" s="12" t="s">
        <v>12</v>
      </c>
      <c r="D530" s="12" t="s">
        <v>853</v>
      </c>
      <c r="E530" s="11" t="s">
        <v>972</v>
      </c>
      <c r="F530" s="11" t="s">
        <v>997</v>
      </c>
      <c r="G530" s="11" t="str">
        <f>REPLACE(F530,4,4,"****")</f>
        <v>180****3270</v>
      </c>
      <c r="H530" s="11" t="s">
        <v>16</v>
      </c>
      <c r="I530" s="14">
        <v>82.4</v>
      </c>
      <c r="J530" s="19">
        <v>0.29</v>
      </c>
      <c r="K530" s="14">
        <v>4038.42</v>
      </c>
    </row>
    <row r="531" s="1" customFormat="1" spans="1:11">
      <c r="A531" s="10">
        <v>492</v>
      </c>
      <c r="B531" s="11" t="s">
        <v>998</v>
      </c>
      <c r="C531" s="12" t="s">
        <v>12</v>
      </c>
      <c r="D531" s="12" t="s">
        <v>853</v>
      </c>
      <c r="E531" s="11" t="s">
        <v>972</v>
      </c>
      <c r="F531" s="11">
        <v>18083952257</v>
      </c>
      <c r="G531" s="11" t="str">
        <f>REPLACE(F531,4,4,"****")</f>
        <v>180****2257</v>
      </c>
      <c r="H531" s="11" t="s">
        <v>16</v>
      </c>
      <c r="I531" s="14">
        <v>67.7</v>
      </c>
      <c r="J531" s="19">
        <v>0.29</v>
      </c>
      <c r="K531" s="14">
        <v>3317.98</v>
      </c>
    </row>
    <row r="532" s="1" customFormat="1" spans="1:11">
      <c r="A532" s="10">
        <v>493</v>
      </c>
      <c r="B532" s="11" t="s">
        <v>999</v>
      </c>
      <c r="C532" s="12" t="s">
        <v>12</v>
      </c>
      <c r="D532" s="12" t="s">
        <v>853</v>
      </c>
      <c r="E532" s="11" t="s">
        <v>972</v>
      </c>
      <c r="F532" s="11" t="s">
        <v>1000</v>
      </c>
      <c r="G532" s="11" t="str">
        <f>REPLACE(F532,4,4,"****")</f>
        <v>139****1190</v>
      </c>
      <c r="H532" s="11" t="s">
        <v>16</v>
      </c>
      <c r="I532" s="14">
        <v>62.3</v>
      </c>
      <c r="J532" s="19">
        <v>0.29</v>
      </c>
      <c r="K532" s="14">
        <v>3053.32</v>
      </c>
    </row>
    <row r="533" s="1" customFormat="1" spans="1:11">
      <c r="A533" s="10">
        <v>494</v>
      </c>
      <c r="B533" s="11" t="s">
        <v>1001</v>
      </c>
      <c r="C533" s="12" t="s">
        <v>12</v>
      </c>
      <c r="D533" s="12" t="s">
        <v>853</v>
      </c>
      <c r="E533" s="11" t="s">
        <v>972</v>
      </c>
      <c r="F533" s="11" t="s">
        <v>1002</v>
      </c>
      <c r="G533" s="11" t="str">
        <f>REPLACE(F533,4,4,"****")</f>
        <v>157****1681</v>
      </c>
      <c r="H533" s="11" t="s">
        <v>16</v>
      </c>
      <c r="I533" s="14">
        <v>39.9</v>
      </c>
      <c r="J533" s="19">
        <v>0.29</v>
      </c>
      <c r="K533" s="14">
        <v>1955.5</v>
      </c>
    </row>
    <row r="534" s="1" customFormat="1" spans="1:11">
      <c r="A534" s="10">
        <v>495</v>
      </c>
      <c r="B534" s="11" t="s">
        <v>1003</v>
      </c>
      <c r="C534" s="12" t="s">
        <v>12</v>
      </c>
      <c r="D534" s="12" t="s">
        <v>853</v>
      </c>
      <c r="E534" s="11" t="s">
        <v>972</v>
      </c>
      <c r="F534" s="11" t="s">
        <v>1004</v>
      </c>
      <c r="G534" s="11" t="str">
        <f>REPLACE(F534,4,4,"****")</f>
        <v>135****4541</v>
      </c>
      <c r="H534" s="11" t="s">
        <v>16</v>
      </c>
      <c r="I534" s="14">
        <v>40</v>
      </c>
      <c r="J534" s="19">
        <v>0.29</v>
      </c>
      <c r="K534" s="14">
        <v>1960.4</v>
      </c>
    </row>
    <row r="535" s="1" customFormat="1" spans="1:11">
      <c r="A535" s="10">
        <v>496</v>
      </c>
      <c r="B535" s="11" t="s">
        <v>1005</v>
      </c>
      <c r="C535" s="12" t="s">
        <v>12</v>
      </c>
      <c r="D535" s="12" t="s">
        <v>853</v>
      </c>
      <c r="E535" s="11" t="s">
        <v>972</v>
      </c>
      <c r="F535" s="11" t="s">
        <v>1006</v>
      </c>
      <c r="G535" s="11" t="str">
        <f>REPLACE(F535,4,4,"****")</f>
        <v>189****5360</v>
      </c>
      <c r="H535" s="11" t="s">
        <v>16</v>
      </c>
      <c r="I535" s="14">
        <v>34.5</v>
      </c>
      <c r="J535" s="19">
        <v>0.29</v>
      </c>
      <c r="K535" s="14">
        <v>1690.84</v>
      </c>
    </row>
    <row r="536" s="1" customFormat="1" spans="1:11">
      <c r="A536" s="10">
        <v>497</v>
      </c>
      <c r="B536" s="11" t="s">
        <v>1007</v>
      </c>
      <c r="C536" s="12" t="s">
        <v>12</v>
      </c>
      <c r="D536" s="12" t="s">
        <v>853</v>
      </c>
      <c r="E536" s="11" t="s">
        <v>972</v>
      </c>
      <c r="F536" s="11" t="s">
        <v>1008</v>
      </c>
      <c r="G536" s="11" t="str">
        <f>REPLACE(F536,4,4,"****")</f>
        <v>158****1075</v>
      </c>
      <c r="H536" s="11" t="s">
        <v>16</v>
      </c>
      <c r="I536" s="14">
        <v>32.3</v>
      </c>
      <c r="J536" s="19">
        <v>0.29</v>
      </c>
      <c r="K536" s="14">
        <v>1583.02</v>
      </c>
    </row>
    <row r="537" s="1" customFormat="1" spans="1:11">
      <c r="A537" s="10">
        <v>498</v>
      </c>
      <c r="B537" s="11" t="s">
        <v>1009</v>
      </c>
      <c r="C537" s="12" t="s">
        <v>12</v>
      </c>
      <c r="D537" s="12" t="s">
        <v>853</v>
      </c>
      <c r="E537" s="11" t="s">
        <v>972</v>
      </c>
      <c r="F537" s="11" t="s">
        <v>1010</v>
      </c>
      <c r="G537" s="11" t="str">
        <f>REPLACE(F537,4,4,"****")</f>
        <v>133****8020</v>
      </c>
      <c r="H537" s="11" t="s">
        <v>16</v>
      </c>
      <c r="I537" s="14">
        <v>36.4</v>
      </c>
      <c r="J537" s="19">
        <v>0.29</v>
      </c>
      <c r="K537" s="14">
        <v>1783.96</v>
      </c>
    </row>
    <row r="538" s="1" customFormat="1" spans="1:11">
      <c r="A538" s="10">
        <v>499</v>
      </c>
      <c r="B538" s="11" t="s">
        <v>1011</v>
      </c>
      <c r="C538" s="12" t="s">
        <v>12</v>
      </c>
      <c r="D538" s="12" t="s">
        <v>853</v>
      </c>
      <c r="E538" s="11" t="s">
        <v>972</v>
      </c>
      <c r="F538" s="11" t="s">
        <v>1012</v>
      </c>
      <c r="G538" s="11" t="str">
        <f>REPLACE(F538,4,4,"****")</f>
        <v>135****1369</v>
      </c>
      <c r="H538" s="11" t="s">
        <v>16</v>
      </c>
      <c r="I538" s="14">
        <v>104.1</v>
      </c>
      <c r="J538" s="19">
        <v>0.29</v>
      </c>
      <c r="K538" s="14">
        <v>5101.94</v>
      </c>
    </row>
    <row r="539" s="1" customFormat="1" spans="1:11">
      <c r="A539" s="10">
        <v>500</v>
      </c>
      <c r="B539" s="11" t="s">
        <v>1013</v>
      </c>
      <c r="C539" s="12" t="s">
        <v>12</v>
      </c>
      <c r="D539" s="12" t="s">
        <v>853</v>
      </c>
      <c r="E539" s="11" t="s">
        <v>972</v>
      </c>
      <c r="F539" s="11" t="s">
        <v>1014</v>
      </c>
      <c r="G539" s="11" t="str">
        <f>REPLACE(F539,4,4,"****")</f>
        <v>189****3613</v>
      </c>
      <c r="H539" s="11" t="s">
        <v>16</v>
      </c>
      <c r="I539" s="14">
        <v>65.9</v>
      </c>
      <c r="J539" s="19">
        <v>0.29</v>
      </c>
      <c r="K539" s="14">
        <v>3229.76</v>
      </c>
    </row>
    <row r="540" s="1" customFormat="1" spans="1:11">
      <c r="A540" s="10">
        <v>501</v>
      </c>
      <c r="B540" s="11" t="s">
        <v>1015</v>
      </c>
      <c r="C540" s="12" t="s">
        <v>12</v>
      </c>
      <c r="D540" s="12" t="s">
        <v>853</v>
      </c>
      <c r="E540" s="11" t="s">
        <v>972</v>
      </c>
      <c r="F540" s="11" t="s">
        <v>1016</v>
      </c>
      <c r="G540" s="11" t="str">
        <f>REPLACE(F540,4,4,"****")</f>
        <v>152****8670</v>
      </c>
      <c r="H540" s="11" t="s">
        <v>16</v>
      </c>
      <c r="I540" s="14">
        <v>38.4</v>
      </c>
      <c r="J540" s="19">
        <v>0.29</v>
      </c>
      <c r="K540" s="14">
        <v>1881.98</v>
      </c>
    </row>
    <row r="541" s="1" customFormat="1" spans="1:11">
      <c r="A541" s="10">
        <v>502</v>
      </c>
      <c r="B541" s="11" t="s">
        <v>1017</v>
      </c>
      <c r="C541" s="12" t="s">
        <v>12</v>
      </c>
      <c r="D541" s="12" t="s">
        <v>853</v>
      </c>
      <c r="E541" s="11" t="s">
        <v>972</v>
      </c>
      <c r="F541" s="11" t="s">
        <v>1018</v>
      </c>
      <c r="G541" s="11" t="str">
        <f>REPLACE(F541,4,4,"****")</f>
        <v>159****1456</v>
      </c>
      <c r="H541" s="11" t="s">
        <v>16</v>
      </c>
      <c r="I541" s="14">
        <v>149.9</v>
      </c>
      <c r="J541" s="19">
        <v>0.29</v>
      </c>
      <c r="K541" s="14">
        <v>7346.6</v>
      </c>
    </row>
    <row r="542" s="1" customFormat="1" spans="1:11">
      <c r="A542" s="10">
        <v>503</v>
      </c>
      <c r="B542" s="11" t="s">
        <v>1019</v>
      </c>
      <c r="C542" s="12" t="s">
        <v>12</v>
      </c>
      <c r="D542" s="12" t="s">
        <v>853</v>
      </c>
      <c r="E542" s="11" t="s">
        <v>972</v>
      </c>
      <c r="F542" s="11" t="s">
        <v>1020</v>
      </c>
      <c r="G542" s="11" t="str">
        <f>REPLACE(F542,4,4,"****")</f>
        <v>150****9650</v>
      </c>
      <c r="H542" s="11" t="s">
        <v>16</v>
      </c>
      <c r="I542" s="14">
        <v>36.3</v>
      </c>
      <c r="J542" s="19">
        <v>0.29</v>
      </c>
      <c r="K542" s="14">
        <v>1779.06</v>
      </c>
    </row>
    <row r="543" s="1" customFormat="1" spans="1:11">
      <c r="A543" s="10">
        <v>504</v>
      </c>
      <c r="B543" s="11" t="s">
        <v>1021</v>
      </c>
      <c r="C543" s="12" t="s">
        <v>12</v>
      </c>
      <c r="D543" s="12" t="s">
        <v>853</v>
      </c>
      <c r="E543" s="11" t="s">
        <v>972</v>
      </c>
      <c r="F543" s="11" t="s">
        <v>1022</v>
      </c>
      <c r="G543" s="11" t="str">
        <f>REPLACE(F543,4,4,"****")</f>
        <v>135****1017</v>
      </c>
      <c r="H543" s="11" t="s">
        <v>16</v>
      </c>
      <c r="I543" s="14">
        <v>35.6</v>
      </c>
      <c r="J543" s="19">
        <v>0.29</v>
      </c>
      <c r="K543" s="14">
        <v>1744.75</v>
      </c>
    </row>
    <row r="544" s="1" customFormat="1" ht="17" customHeight="1" spans="1:11">
      <c r="A544" s="10"/>
      <c r="B544" s="11" t="s">
        <v>1023</v>
      </c>
      <c r="C544" s="12"/>
      <c r="D544" s="12"/>
      <c r="E544" s="11"/>
      <c r="F544" s="11"/>
      <c r="G544" s="11"/>
      <c r="H544" s="11"/>
      <c r="I544" s="14">
        <f>SUM(I518:I543)</f>
        <v>1324.6</v>
      </c>
      <c r="J544" s="19"/>
      <c r="K544" s="14">
        <f>SUM(K518:K543)</f>
        <v>64918.61</v>
      </c>
    </row>
    <row r="545" s="1" customFormat="1" ht="17" customHeight="1" spans="1:11">
      <c r="A545" s="10"/>
      <c r="B545" s="12" t="s">
        <v>1024</v>
      </c>
      <c r="C545" s="12"/>
      <c r="D545" s="12"/>
      <c r="E545" s="12"/>
      <c r="F545" s="12"/>
      <c r="G545" s="11"/>
      <c r="H545" s="12"/>
      <c r="I545" s="20">
        <f>SUM(I544,I517,I499,I466,I455)</f>
        <v>5394.26</v>
      </c>
      <c r="J545" s="20"/>
      <c r="K545" s="20">
        <f>SUM(K544,K517,K499,K466,K455)</f>
        <v>233724.09</v>
      </c>
    </row>
    <row r="546" s="2" customFormat="1" spans="1:11">
      <c r="A546" s="24"/>
      <c r="B546" s="25" t="s">
        <v>1025</v>
      </c>
      <c r="C546" s="25"/>
      <c r="D546" s="25"/>
      <c r="E546" s="25"/>
      <c r="F546" s="25"/>
      <c r="G546" s="11"/>
      <c r="H546" s="25"/>
      <c r="I546" s="26">
        <f>SUM(I53,I121,I201,I232,I271,I348,I411,I452,I545)</f>
        <v>33181.66</v>
      </c>
      <c r="J546" s="27"/>
      <c r="K546" s="26">
        <f>SUM(K53,K121,K201,K232,K271,K348,K411,K452,K545)</f>
        <v>1380927.704</v>
      </c>
    </row>
    <row r="549" spans="10:10">
      <c r="J549" s="28"/>
    </row>
    <row r="551" spans="10:10">
      <c r="J551" s="29"/>
    </row>
  </sheetData>
  <autoFilter xmlns:etc="http://www.wps.cn/officeDocument/2017/etCustomData" ref="A2:K547" etc:filterBottomFollowUsedRange="0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小麦-到户明细表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F.X     </cp:lastModifiedBy>
  <dcterms:created xsi:type="dcterms:W3CDTF">2023-05-12T11:15:00Z</dcterms:created>
  <dcterms:modified xsi:type="dcterms:W3CDTF">2025-09-26T02:52:39Z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0C9A2E650C70419E910CAE0724B9D600_13</vt:lpwstr>
  </property>
</Properties>
</file>