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 activeTab="1"/>
  </bookViews>
  <sheets>
    <sheet name="1-9月数据" sheetId="1" r:id="rId1"/>
    <sheet name="7-9月数据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<sst xmlns="http://schemas.openxmlformats.org/spreadsheetml/2006/main" count="44" uniqueCount="21">
  <si>
    <t>各部门执行“约法三章”三公经费情况统计表</t>
  </si>
  <si>
    <t>单位（签章）：阜康市社保科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</si>
  <si>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</si>
  <si>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</si>
  <si>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</si>
  <si>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</si>
  <si>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</si>
  <si>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</si>
  <si>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</si>
  <si>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</si>
  <si>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</si>
  <si>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</si>
  <si>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</si>
  <si>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</si>
  <si>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</si>
  <si>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</si>
  <si>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</si>
  <si>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</si>
  <si>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</si>
  <si>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</si>
  <si>
    <t>说明：1、根据自治州党委、政府工作安排，请按要求报送你单位2025年1-9月有关数据。请认真填列，确保数据真实、准确。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</si>
</sst>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indexed="10"/>
      <name val="宋体"/>
      <charset val="134"/>
    </font>
    <font>
      <sz val="10"/>
      <color rgb="FFFF0000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3" fillId="18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14" borderId="19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8" fillId="11" borderId="18" applyNumberFormat="0" applyAlignment="0" applyProtection="0">
      <alignment vertical="center"/>
    </xf>
    <xf numFmtId="0" fontId="21" fillId="11" borderId="20" applyNumberFormat="0" applyAlignment="0" applyProtection="0">
      <alignment vertical="center"/>
    </xf>
    <xf numFmtId="0" fontId="13" fillId="6" borderId="16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0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49" applyFont="1" applyFill="1" applyBorder="1" applyAlignment="1" applyProtection="1">
      <alignment horizontal="left" vertical="center"/>
      <protection locked="0"/>
    </xf>
    <xf numFmtId="0" fontId="2" fillId="0" borderId="0" xfId="49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3" fillId="0" borderId="0" xfId="49" applyFont="1" applyFill="1" applyBorder="1" applyAlignment="1">
      <alignment horizontal="right" vertical="center"/>
    </xf>
    <xf numFmtId="176" fontId="4" fillId="0" borderId="1" xfId="0" applyNumberFormat="1" applyFont="1" applyFill="1" applyBorder="1" applyAlignment="1">
      <alignment horizontal="center" vertical="center" wrapText="1" shrinkToFit="1"/>
    </xf>
    <xf numFmtId="176" fontId="5" fillId="0" borderId="2" xfId="0" applyNumberFormat="1" applyFont="1" applyFill="1" applyBorder="1" applyAlignment="1">
      <alignment horizontal="center" vertical="center" wrapText="1" shrinkToFit="1"/>
    </xf>
    <xf numFmtId="176" fontId="5" fillId="0" borderId="3" xfId="0" applyNumberFormat="1" applyFont="1" applyFill="1" applyBorder="1" applyAlignment="1">
      <alignment horizontal="center" vertical="center" wrapText="1" shrinkToFit="1"/>
    </xf>
    <xf numFmtId="176" fontId="5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5" fillId="0" borderId="1" xfId="0" applyNumberFormat="1" applyFont="1" applyFill="1" applyBorder="1" applyAlignment="1">
      <alignment horizontal="center" vertical="center" wrapText="1" shrinkToFit="1"/>
    </xf>
    <xf numFmtId="176" fontId="2" fillId="0" borderId="1" xfId="0" applyNumberFormat="1" applyFont="1" applyFill="1" applyBorder="1" applyAlignment="1">
      <alignment horizontal="center" vertical="center" wrapText="1" shrinkToFit="1"/>
    </xf>
    <xf numFmtId="176" fontId="5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6" fillId="0" borderId="4" xfId="0" applyNumberFormat="1" applyFont="1" applyFill="1" applyBorder="1" applyAlignment="1">
      <alignment horizontal="center" vertical="center" wrapText="1" shrinkToFit="1"/>
    </xf>
    <xf numFmtId="176" fontId="5" fillId="2" borderId="5" xfId="0" applyNumberFormat="1" applyFont="1" applyFill="1" applyBorder="1" applyAlignment="1">
      <alignment horizontal="center" vertical="center" wrapText="1" shrinkToFit="1"/>
    </xf>
    <xf numFmtId="10" fontId="2" fillId="2" borderId="5" xfId="0" applyNumberFormat="1" applyFont="1" applyFill="1" applyBorder="1" applyAlignment="1">
      <alignment horizontal="center" vertical="center" wrapText="1" shrinkToFit="1"/>
    </xf>
    <xf numFmtId="0" fontId="7" fillId="0" borderId="6" xfId="0" applyNumberFormat="1" applyFont="1" applyFill="1" applyBorder="1" applyAlignment="1" applyProtection="1">
      <alignment vertical="center" wrapText="1" shrinkToFit="1"/>
      <protection locked="0"/>
    </xf>
    <xf numFmtId="176" fontId="2" fillId="0" borderId="7" xfId="0" applyNumberFormat="1" applyFont="1" applyFill="1" applyBorder="1" applyAlignment="1">
      <alignment vertical="center" wrapText="1" shrinkToFit="1"/>
    </xf>
    <xf numFmtId="176" fontId="2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2" fillId="2" borderId="8" xfId="0" applyNumberFormat="1" applyFont="1" applyFill="1" applyBorder="1" applyAlignment="1">
      <alignment horizontal="center" vertical="center" wrapText="1" shrinkToFit="1"/>
    </xf>
    <xf numFmtId="0" fontId="7" fillId="0" borderId="9" xfId="0" applyNumberFormat="1" applyFont="1" applyFill="1" applyBorder="1" applyAlignment="1" applyProtection="1">
      <alignment vertical="center" wrapText="1" shrinkToFit="1"/>
      <protection locked="0"/>
    </xf>
    <xf numFmtId="176" fontId="2" fillId="0" borderId="10" xfId="0" applyNumberFormat="1" applyFont="1" applyFill="1" applyBorder="1" applyAlignment="1">
      <alignment vertical="center" wrapText="1" shrinkToFit="1"/>
    </xf>
    <xf numFmtId="176" fontId="2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2" fillId="2" borderId="11" xfId="0" applyNumberFormat="1" applyFont="1" applyFill="1" applyBorder="1" applyAlignment="1">
      <alignment horizontal="center" vertical="center" wrapText="1" shrinkToFit="1"/>
    </xf>
    <xf numFmtId="0" fontId="7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2" fillId="2" borderId="11" xfId="0" applyNumberFormat="1" applyFont="1" applyFill="1" applyBorder="1" applyAlignment="1">
      <alignment horizontal="center" vertical="center" wrapText="1" shrinkToFit="1"/>
    </xf>
    <xf numFmtId="176" fontId="3" fillId="0" borderId="10" xfId="0" applyNumberFormat="1" applyFont="1" applyFill="1" applyBorder="1" applyAlignment="1">
      <alignment vertical="center" wrapText="1" shrinkToFit="1"/>
    </xf>
    <xf numFmtId="176" fontId="2" fillId="0" borderId="13" xfId="0" applyNumberFormat="1" applyFont="1" applyFill="1" applyBorder="1" applyAlignment="1">
      <alignment vertical="center" wrapText="1" shrinkToFit="1"/>
    </xf>
    <xf numFmtId="176" fontId="2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2" fillId="2" borderId="14" xfId="0" applyNumberFormat="1" applyFont="1" applyFill="1" applyBorder="1" applyAlignment="1">
      <alignment horizontal="center" vertical="center" wrapText="1" shrinkToFit="1"/>
    </xf>
    <xf numFmtId="0" fontId="7" fillId="0" borderId="15" xfId="0" applyNumberFormat="1" applyFont="1" applyFill="1" applyBorder="1" applyAlignment="1" applyProtection="1">
      <alignment vertical="center" wrapText="1" shrinkToFit="1"/>
      <protection locked="0"/>
    </xf>
    <xf numFmtId="0" fontId="8" fillId="0" borderId="0" xfId="0" applyNumberFormat="1" applyFont="1" applyFill="1" applyBorder="1" applyAlignment="1">
      <alignment horizontal="left" vertical="center"/>
    </xf>
    <xf numFmtId="0" fontId="8" fillId="0" borderId="0" xfId="0" applyNumberFormat="1" applyFont="1" applyFill="1" applyBorder="1" applyAlignment="1">
      <alignment horizontal="left" vertical="center" wrapText="1" shrinkToFit="1"/>
    </xf>
    <xf numFmtId="0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Fill="1" applyBorder="1" applyAlignment="1">
      <alignment vertical="center" wrapText="1" shrinkToFit="1"/>
    </xf>
    <xf numFmtId="0" fontId="9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selection activeCell="D19" sqref="D19"/>
    </sheetView>
  </sheetViews>
  <sheetFormatPr defaultColWidth="9" defaultRowHeight="14.25" outlineLevelCol="7"/>
  <cols>
    <col min="1" max="1" width="20.875" style="36" customWidth="1"/>
    <col min="2" max="2" width="9.75" style="4" customWidth="1"/>
    <col min="3" max="3" width="9.375" style="4" customWidth="1"/>
    <col min="4" max="4" width="8.75" style="4" customWidth="1"/>
    <col min="5" max="5" width="10" style="4" customWidth="1"/>
    <col min="6" max="6" width="13.75" style="4" customWidth="1"/>
    <col min="7" max="7" width="14.875" style="4" customWidth="1"/>
    <col min="8" max="8" width="25.25" style="36" customWidth="1"/>
    <col min="9" max="16384" width="9" style="36"/>
  </cols>
  <sheetData>
    <row r="1" s="36" customFormat="1" ht="69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s="36" customFormat="1" ht="21.75" customHeight="1" spans="1:8">
      <c r="A2" s="2" t="s">
        <v>1</v>
      </c>
      <c r="B2" s="3"/>
      <c r="C2" s="3"/>
      <c r="D2" s="3"/>
      <c r="E2" s="3"/>
      <c r="F2" s="4"/>
      <c r="G2" s="4"/>
      <c r="H2" s="5" t="s">
        <v>2</v>
      </c>
    </row>
    <row r="3" s="36" customFormat="1" ht="19.5" customHeight="1" spans="1:8">
      <c r="A3" s="6" t="s">
        <v>3</v>
      </c>
      <c r="B3" s="7" t="s">
        <v>4</v>
      </c>
      <c r="C3" s="8"/>
      <c r="D3" s="9" t="s">
        <v>5</v>
      </c>
      <c r="E3" s="8"/>
      <c r="F3" s="7" t="s">
        <v>6</v>
      </c>
      <c r="G3" s="8"/>
      <c r="H3" s="6" t="s">
        <v>7</v>
      </c>
    </row>
    <row r="4" s="36" customFormat="1" ht="39.95" customHeight="1" spans="1:8">
      <c r="A4" s="6"/>
      <c r="B4" s="10"/>
      <c r="C4" s="11" t="s">
        <v>8</v>
      </c>
      <c r="D4" s="12"/>
      <c r="E4" s="11" t="s">
        <v>8</v>
      </c>
      <c r="F4" s="10"/>
      <c r="G4" s="11" t="s">
        <v>8</v>
      </c>
      <c r="H4" s="6"/>
    </row>
    <row r="5" s="36" customFormat="1" ht="24.95" customHeight="1" spans="1:8">
      <c r="A5" s="13" t="s">
        <v>9</v>
      </c>
      <c r="B5" s="14">
        <f>B6+B7+B8+B11</f>
        <v>1.36</v>
      </c>
      <c r="C5" s="14">
        <f>C6+C7+C8+C11</f>
        <v>1.36</v>
      </c>
      <c r="D5" s="14">
        <v>1.45</v>
      </c>
      <c r="E5" s="14">
        <v>1.45</v>
      </c>
      <c r="F5" s="15">
        <f t="shared" ref="F5:F11" si="0">IF(B5=D5,"与上年持平",IF(B5=0,D5/D5,(D5/B5-1)))</f>
        <v>0.0661764705882353</v>
      </c>
      <c r="G5" s="15">
        <f t="shared" ref="G5:G11" si="1">IF(C5=E5,"与上年持平",IF(C5=0,E5/E5,(E5/C5-1)))</f>
        <v>0.0661764705882353</v>
      </c>
      <c r="H5" s="16"/>
    </row>
    <row r="6" s="36" customFormat="1" ht="24.95" customHeight="1" spans="1:8">
      <c r="A6" s="17" t="s">
        <v>10</v>
      </c>
      <c r="B6" s="18"/>
      <c r="C6" s="18"/>
      <c r="D6" s="18"/>
      <c r="E6" s="18"/>
      <c r="F6" s="19" t="str">
        <f t="shared" si="0"/>
        <v>与上年持平</v>
      </c>
      <c r="G6" s="19" t="str">
        <f t="shared" si="1"/>
        <v>与上年持平</v>
      </c>
      <c r="H6" s="20"/>
    </row>
    <row r="7" s="36" customFormat="1" ht="24.95" customHeight="1" spans="1:8">
      <c r="A7" s="21" t="s">
        <v>11</v>
      </c>
      <c r="B7" s="22"/>
      <c r="C7" s="22"/>
      <c r="D7" s="22"/>
      <c r="E7" s="22"/>
      <c r="F7" s="23" t="str">
        <f t="shared" si="0"/>
        <v>与上年持平</v>
      </c>
      <c r="G7" s="23" t="str">
        <f t="shared" si="1"/>
        <v>与上年持平</v>
      </c>
      <c r="H7" s="24"/>
    </row>
    <row r="8" s="36" customFormat="1" ht="24.95" customHeight="1" spans="1:8">
      <c r="A8" s="21" t="s">
        <v>12</v>
      </c>
      <c r="B8" s="25">
        <v>1.36</v>
      </c>
      <c r="C8" s="25">
        <f>C9+C10</f>
        <v>1.36</v>
      </c>
      <c r="D8" s="25">
        <v>1.45</v>
      </c>
      <c r="E8" s="25">
        <v>1.45</v>
      </c>
      <c r="F8" s="23">
        <f t="shared" si="0"/>
        <v>0.0661764705882353</v>
      </c>
      <c r="G8" s="23">
        <f t="shared" si="1"/>
        <v>0.0661764705882353</v>
      </c>
      <c r="H8" s="24"/>
    </row>
    <row r="9" s="36" customFormat="1" ht="24.95" customHeight="1" spans="1:8">
      <c r="A9" s="26" t="s">
        <v>13</v>
      </c>
      <c r="B9" s="22"/>
      <c r="C9" s="22"/>
      <c r="D9" s="22"/>
      <c r="E9" s="22"/>
      <c r="F9" s="23" t="str">
        <f t="shared" si="0"/>
        <v>与上年持平</v>
      </c>
      <c r="G9" s="23" t="str">
        <f t="shared" si="1"/>
        <v>与上年持平</v>
      </c>
      <c r="H9" s="24"/>
    </row>
    <row r="10" s="36" customFormat="1" ht="24.95" customHeight="1" spans="1:8">
      <c r="A10" s="26" t="s">
        <v>14</v>
      </c>
      <c r="B10" s="22">
        <v>1.36</v>
      </c>
      <c r="C10" s="22">
        <v>1.36</v>
      </c>
      <c r="D10" s="22">
        <v>1.45</v>
      </c>
      <c r="E10" s="22">
        <v>1.45</v>
      </c>
      <c r="F10" s="23">
        <f t="shared" si="0"/>
        <v>0.0661764705882353</v>
      </c>
      <c r="G10" s="23">
        <f t="shared" si="1"/>
        <v>0.0661764705882353</v>
      </c>
      <c r="H10" s="24"/>
    </row>
    <row r="11" s="36" customFormat="1" ht="24.95" customHeight="1" spans="1:8">
      <c r="A11" s="27" t="s">
        <v>15</v>
      </c>
      <c r="B11" s="28"/>
      <c r="C11" s="28"/>
      <c r="D11" s="28"/>
      <c r="E11" s="28"/>
      <c r="F11" s="29" t="str">
        <f t="shared" si="0"/>
        <v>与上年持平</v>
      </c>
      <c r="G11" s="29" t="str">
        <f t="shared" si="1"/>
        <v>与上年持平</v>
      </c>
      <c r="H11" s="30"/>
    </row>
    <row r="12" s="33" customFormat="1" ht="15" customHeight="1" spans="1:8">
      <c r="A12" s="31" t="s">
        <v>16</v>
      </c>
      <c r="B12" s="32"/>
      <c r="C12" s="32"/>
      <c r="D12" s="32"/>
      <c r="E12" s="32"/>
      <c r="F12" s="32"/>
      <c r="G12" s="32"/>
      <c r="H12" s="32"/>
    </row>
    <row r="13" s="33" customFormat="1" ht="15" customHeight="1" spans="1:8">
      <c r="A13" s="33" t="s">
        <v>17</v>
      </c>
      <c r="B13" s="34"/>
      <c r="C13" s="34"/>
      <c r="D13" s="34"/>
      <c r="E13" s="34"/>
      <c r="F13" s="34"/>
      <c r="G13" s="34"/>
      <c r="H13" s="34"/>
    </row>
    <row r="14" s="33" customFormat="1" ht="15" customHeight="1" spans="1:8">
      <c r="A14" s="33" t="s">
        <v>18</v>
      </c>
      <c r="B14" s="34"/>
      <c r="C14" s="34"/>
      <c r="D14" s="34"/>
      <c r="E14" s="34"/>
      <c r="F14" s="34"/>
      <c r="G14" s="34"/>
      <c r="H14" s="34"/>
    </row>
    <row r="15" s="33" customFormat="1" ht="15" customHeight="1" spans="1:1">
      <c r="A15" s="35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D3" sqref="D3:D4"/>
    </sheetView>
  </sheetViews>
  <sheetFormatPr defaultColWidth="9" defaultRowHeight="13.5" outlineLevelCol="7"/>
  <cols>
    <col min="1" max="1" width="21.875" customWidth="1"/>
    <col min="2" max="2" width="12.75" customWidth="1"/>
    <col min="3" max="3" width="12.5" customWidth="1"/>
    <col min="4" max="4" width="11.75" customWidth="1"/>
    <col min="5" max="5" width="10.875" customWidth="1"/>
    <col min="6" max="6" width="13.625" customWidth="1"/>
    <col min="7" max="7" width="19.625" customWidth="1"/>
  </cols>
  <sheetData>
    <row r="1" ht="22.5" spans="1:8">
      <c r="A1" s="1" t="s">
        <v>0</v>
      </c>
      <c r="B1" s="1"/>
      <c r="C1" s="1"/>
      <c r="D1" s="1"/>
      <c r="E1" s="1"/>
      <c r="F1" s="1"/>
      <c r="G1" s="1"/>
      <c r="H1" s="1"/>
    </row>
    <row r="2" ht="28" customHeight="1" spans="1:8">
      <c r="A2" s="2" t="s">
        <v>1</v>
      </c>
      <c r="B2" s="3"/>
      <c r="C2" s="3"/>
      <c r="D2" s="3"/>
      <c r="E2" s="3"/>
      <c r="F2" s="4"/>
      <c r="G2" s="4"/>
      <c r="H2" s="5" t="s">
        <v>2</v>
      </c>
    </row>
    <row r="3" ht="28" customHeight="1" spans="1:8">
      <c r="A3" s="6" t="s">
        <v>3</v>
      </c>
      <c r="B3" s="7" t="s">
        <v>4</v>
      </c>
      <c r="C3" s="8"/>
      <c r="D3" s="9" t="s">
        <v>5</v>
      </c>
      <c r="E3" s="8"/>
      <c r="F3" s="7" t="s">
        <v>6</v>
      </c>
      <c r="G3" s="8"/>
      <c r="H3" s="6" t="s">
        <v>7</v>
      </c>
    </row>
    <row r="4" ht="28" customHeight="1" spans="1:8">
      <c r="A4" s="6"/>
      <c r="B4" s="10"/>
      <c r="C4" s="11" t="s">
        <v>8</v>
      </c>
      <c r="D4" s="12"/>
      <c r="E4" s="11" t="s">
        <v>8</v>
      </c>
      <c r="F4" s="10"/>
      <c r="G4" s="11" t="s">
        <v>8</v>
      </c>
      <c r="H4" s="6"/>
    </row>
    <row r="5" ht="28" customHeight="1" spans="1:8">
      <c r="A5" s="13" t="s">
        <v>9</v>
      </c>
      <c r="B5" s="14">
        <f>B6+B7+B8+B11</f>
        <v>0.3269</v>
      </c>
      <c r="C5" s="14">
        <f>C6+C7+C8+C11</f>
        <v>0.3269</v>
      </c>
      <c r="D5" s="14">
        <v>0.38</v>
      </c>
      <c r="E5" s="14">
        <v>0.38</v>
      </c>
      <c r="F5" s="15">
        <f t="shared" ref="F5:F11" si="0">IF(B5=D5,"与上年持平",IF(B5=0,D5/D5,(D5/B5-1)))</f>
        <v>0.162434995411441</v>
      </c>
      <c r="G5" s="15">
        <f t="shared" ref="G5:G11" si="1">IF(C5=E5,"与上年持平",IF(C5=0,E5/E5,(E5/C5-1)))</f>
        <v>0.162434995411441</v>
      </c>
      <c r="H5" s="16"/>
    </row>
    <row r="6" ht="28" customHeight="1" spans="1:8">
      <c r="A6" s="17" t="s">
        <v>10</v>
      </c>
      <c r="B6" s="18"/>
      <c r="C6" s="18"/>
      <c r="D6" s="18"/>
      <c r="E6" s="18"/>
      <c r="F6" s="19" t="str">
        <f t="shared" si="0"/>
        <v>与上年持平</v>
      </c>
      <c r="G6" s="19" t="str">
        <f t="shared" si="1"/>
        <v>与上年持平</v>
      </c>
      <c r="H6" s="20"/>
    </row>
    <row r="7" ht="28" customHeight="1" spans="1:8">
      <c r="A7" s="21" t="s">
        <v>11</v>
      </c>
      <c r="B7" s="22"/>
      <c r="C7" s="22"/>
      <c r="D7" s="22"/>
      <c r="E7" s="22"/>
      <c r="F7" s="23" t="str">
        <f t="shared" si="0"/>
        <v>与上年持平</v>
      </c>
      <c r="G7" s="23" t="str">
        <f t="shared" si="1"/>
        <v>与上年持平</v>
      </c>
      <c r="H7" s="24"/>
    </row>
    <row r="8" ht="28" customHeight="1" spans="1:8">
      <c r="A8" s="21" t="s">
        <v>12</v>
      </c>
      <c r="B8" s="25">
        <v>0.3269</v>
      </c>
      <c r="C8" s="25">
        <f>C9+C10</f>
        <v>0.3269</v>
      </c>
      <c r="D8" s="25">
        <v>0.38</v>
      </c>
      <c r="E8" s="25">
        <v>0.38</v>
      </c>
      <c r="F8" s="23">
        <f t="shared" si="0"/>
        <v>0.162434995411441</v>
      </c>
      <c r="G8" s="23">
        <f t="shared" si="1"/>
        <v>0.162434995411441</v>
      </c>
      <c r="H8" s="24"/>
    </row>
    <row r="9" ht="28" customHeight="1" spans="1:8">
      <c r="A9" s="26" t="s">
        <v>13</v>
      </c>
      <c r="B9" s="22"/>
      <c r="C9" s="22"/>
      <c r="D9" s="22"/>
      <c r="E9" s="22"/>
      <c r="F9" s="23" t="str">
        <f t="shared" si="0"/>
        <v>与上年持平</v>
      </c>
      <c r="G9" s="23" t="str">
        <f t="shared" si="1"/>
        <v>与上年持平</v>
      </c>
      <c r="H9" s="24"/>
    </row>
    <row r="10" ht="28" customHeight="1" spans="1:8">
      <c r="A10" s="26" t="s">
        <v>14</v>
      </c>
      <c r="B10" s="22">
        <v>0.3269</v>
      </c>
      <c r="C10" s="22">
        <v>0.3269</v>
      </c>
      <c r="D10" s="22">
        <v>0.38</v>
      </c>
      <c r="E10" s="22">
        <v>0.38</v>
      </c>
      <c r="F10" s="23">
        <f t="shared" si="0"/>
        <v>0.162434995411441</v>
      </c>
      <c r="G10" s="23">
        <f t="shared" si="1"/>
        <v>0.162434995411441</v>
      </c>
      <c r="H10" s="24"/>
    </row>
    <row r="11" ht="28" customHeight="1" spans="1:8">
      <c r="A11" s="27" t="s">
        <v>15</v>
      </c>
      <c r="B11" s="28"/>
      <c r="C11" s="28"/>
      <c r="D11" s="28"/>
      <c r="E11" s="28"/>
      <c r="F11" s="29" t="str">
        <f t="shared" si="0"/>
        <v>与上年持平</v>
      </c>
      <c r="G11" s="29" t="str">
        <f t="shared" si="1"/>
        <v>与上年持平</v>
      </c>
      <c r="H11" s="30"/>
    </row>
    <row r="12" spans="1:4">
      <c r="A12" s="31" t="s">
        <v>20</v>
      </c>
      <c r="B12" s="32"/>
      <c r="C12" s="32"/>
      <c r="D12" s="32"/>
    </row>
    <row r="13" spans="1:4">
      <c r="A13" s="33" t="s">
        <v>17</v>
      </c>
      <c r="B13" s="34"/>
      <c r="C13" s="34"/>
      <c r="D13" s="34"/>
    </row>
    <row r="14" spans="1:4">
      <c r="A14" s="33" t="s">
        <v>18</v>
      </c>
      <c r="B14" s="34"/>
      <c r="C14" s="34"/>
      <c r="D14" s="34"/>
    </row>
    <row r="15" spans="1:4">
      <c r="A15" s="35" t="s">
        <v>19</v>
      </c>
      <c r="B15" s="33"/>
      <c r="C15" s="33"/>
      <c r="D15" s="33"/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1-9月数据</vt:lpstr>
      <vt:lpstr>7-9月数据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2025-10-20T08:01:04Z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538A928501BC4617ADFBA31A102EA97A</vt:lpwstr>
  </property>
</Properties>
</file>