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2025年第三季度" sheetId="1" r:id="rId1"/>
  </sheets>
  <calcPr calcId="144525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<sst xmlns="http://schemas.openxmlformats.org/spreadsheetml/2006/main" count="23" uniqueCount="21">
  <si>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</si>
  <si>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单位（签章）：阜康市融媒体中心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</si>
  <si>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</si>
  <si>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</si>
  <si>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</si>
  <si>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</si>
  <si>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</si>
  <si>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</si>
  <si>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</si>
  <si>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</si>
  <si>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</si>
  <si>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</si>
  <si>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</si>
  <si>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</si>
  <si>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</si>
  <si>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2024年是1辆公车预算，2025年是2辆公车预算，本年一季度支付了2024年车辆维修费1.5万</t>
  </si>
  <si>
    <t>4.公务接待费</t>
  </si>
  <si>
    <t>说明：1、根据自治州党委、政府工作安排，请按要求报送你单位2025年1-9月有关数据。请认真填列，确保数据真实、准确。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</si>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</sst>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7" fillId="6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5" borderId="18" applyNumberFormat="0" applyFont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6" fillId="21" borderId="23" applyNumberFormat="0" applyAlignment="0" applyProtection="0">
      <alignment vertical="center"/>
    </xf>
    <xf numFmtId="0" fontId="28" fillId="21" borderId="19" applyNumberFormat="0" applyAlignment="0" applyProtection="0">
      <alignment vertical="center"/>
    </xf>
    <xf numFmtId="0" fontId="24" fillId="16" borderId="22" applyNumberFormat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G17" sqref="G17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31.37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1.38</v>
      </c>
      <c r="C5" s="16">
        <f>C6+C7+C8+C11</f>
        <v>1.38</v>
      </c>
      <c r="D5" s="16">
        <f>D6+D7+D8+D11</f>
        <v>3.03</v>
      </c>
      <c r="E5" s="16">
        <f>E6+E7+E8+E11</f>
        <v>3.03</v>
      </c>
      <c r="F5" s="17">
        <f t="shared" ref="F5:F11" si="0">IF(B5=D5,"与上年持平",IF(B5=0,D5/D5,(D5/B5-1)))</f>
        <v>1.19565217391304</v>
      </c>
      <c r="G5" s="17">
        <f t="shared" ref="G5:G11" si="1">IF(C5=E5,"与上年持平",IF(C5=0,E5/E5,(E5/C5-1)))</f>
        <v>1.19565217391304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1.38</v>
      </c>
      <c r="C8" s="27">
        <f>C9+C10</f>
        <v>1.38</v>
      </c>
      <c r="D8" s="27">
        <f>D9+D10</f>
        <v>3.03</v>
      </c>
      <c r="E8" s="27">
        <f>E9+E10</f>
        <v>3.03</v>
      </c>
      <c r="F8" s="25">
        <f t="shared" si="0"/>
        <v>1.19565217391304</v>
      </c>
      <c r="G8" s="25">
        <f t="shared" si="1"/>
        <v>1.19565217391304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1.38</v>
      </c>
      <c r="C10" s="24">
        <v>1.38</v>
      </c>
      <c r="D10" s="24">
        <v>3.03</v>
      </c>
      <c r="E10" s="24">
        <v>3.03</v>
      </c>
      <c r="F10" s="25">
        <f t="shared" si="0"/>
        <v>1.19565217391304</v>
      </c>
      <c r="G10" s="25">
        <f t="shared" si="1"/>
        <v>1.19565217391304</v>
      </c>
      <c r="H10" s="26" t="s">
        <v>15</v>
      </c>
    </row>
    <row r="11" s="1" customFormat="1" ht="24.95" customHeight="1" spans="1:8">
      <c r="A11" s="29" t="s">
        <v>16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17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18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19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2025年第三季度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2025-10-16T10:28:22Z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