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<sst xmlns="http://schemas.openxmlformats.org/spreadsheetml/2006/main" count="67" uniqueCount="32">
  <si>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阜康市2025年5月80岁以上老年人基本生活津贴审核、确认、审批表</t>
  </si>
  <si>
    <t>审核单位：阜康市民政局 （盖章）                                                          时间：2025年5月7日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</si>
  <si>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</si>
  <si>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</si>
  <si>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</si>
  <si>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</si>
  <si>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</si>
  <si>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</si>
  <si>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</si>
  <si>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</si>
  <si>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</si>
  <si>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</si>
  <si>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</si>
  <si>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</si>
  <si>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</si>
  <si>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</si>
  <si>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</si>
  <si>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</si>
  <si>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</si>
  <si>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</si>
  <si>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</si>
  <si>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</si>
  <si>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</si>
  <si>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</si>
  <si>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</si>
  <si>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</si>
  <si>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</si>
  <si>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</si>
  <si>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</si>
  <si>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80至89岁3596人，补助标准100元/月，小计359600元。90岁至99岁343人，补助标准200元/月，小计68600元。100岁以上7人，补助标准300元/月，小计2100元。本季度共计3946人发放资金430300元。新增80岁以上老人42人，终止80岁以上老人31人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</si>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</sst>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Q9" sqref="Q9"/>
    </sheetView>
  </sheetViews>
  <sheetFormatPr defaultColWidth="9" defaultRowHeight="13.5"/>
  <cols>
    <col min="1" max="1" width="5.44166666666667" customWidth="1"/>
    <col min="2" max="2" width="16.4416666666667" customWidth="1"/>
    <col min="5" max="5" width="10.3333333333333" customWidth="1"/>
    <col min="8" max="8" width="10.4416666666667" customWidth="1"/>
    <col min="10" max="10" width="11.1083333333333" customWidth="1"/>
    <col min="11" max="11" width="10.4416666666667" customWidth="1"/>
    <col min="12" max="12" width="9" customWidth="1"/>
    <col min="13" max="13" width="12.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1009</v>
      </c>
      <c r="D4" s="5" t="s">
        <v>14</v>
      </c>
      <c r="E4" s="4">
        <v>100900</v>
      </c>
      <c r="F4" s="4">
        <v>112</v>
      </c>
      <c r="G4" s="5" t="s">
        <v>15</v>
      </c>
      <c r="H4" s="4">
        <v>22400</v>
      </c>
      <c r="I4" s="4">
        <v>2</v>
      </c>
      <c r="J4" s="5" t="s">
        <v>16</v>
      </c>
      <c r="K4" s="4">
        <v>600</v>
      </c>
      <c r="L4" s="4">
        <f>C4+F4+I4</f>
        <v>1123</v>
      </c>
      <c r="M4" s="4">
        <f>E4+H4+K4</f>
        <v>123900</v>
      </c>
    </row>
    <row r="5" ht="20" customHeight="1" spans="1:13">
      <c r="A5" s="4">
        <v>2</v>
      </c>
      <c r="B5" s="4" t="s">
        <v>17</v>
      </c>
      <c r="C5" s="4">
        <v>268</v>
      </c>
      <c r="D5" s="5" t="s">
        <v>14</v>
      </c>
      <c r="E5" s="4">
        <v>26800</v>
      </c>
      <c r="F5" s="4">
        <v>14</v>
      </c>
      <c r="G5" s="5" t="s">
        <v>15</v>
      </c>
      <c r="H5" s="4">
        <v>2800</v>
      </c>
      <c r="I5" s="4">
        <v>1</v>
      </c>
      <c r="J5" s="5" t="s">
        <v>16</v>
      </c>
      <c r="K5" s="4">
        <v>300</v>
      </c>
      <c r="L5" s="4">
        <f t="shared" ref="L5:L15" si="0">C5+F5+I5</f>
        <v>283</v>
      </c>
      <c r="M5" s="4">
        <f t="shared" ref="M5:M15" si="1">E5+H5+K5</f>
        <v>29900</v>
      </c>
    </row>
    <row r="6" ht="20" customHeight="1" spans="1:13">
      <c r="A6" s="4">
        <v>3</v>
      </c>
      <c r="B6" s="4" t="s">
        <v>18</v>
      </c>
      <c r="C6" s="4">
        <v>94</v>
      </c>
      <c r="D6" s="5" t="s">
        <v>14</v>
      </c>
      <c r="E6" s="4">
        <v>9400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98</v>
      </c>
      <c r="M6" s="4">
        <f t="shared" si="1"/>
        <v>10200</v>
      </c>
    </row>
    <row r="7" ht="20" customHeight="1" spans="1:13">
      <c r="A7" s="4">
        <v>4</v>
      </c>
      <c r="B7" s="4" t="s">
        <v>19</v>
      </c>
      <c r="C7" s="4">
        <v>445</v>
      </c>
      <c r="D7" s="5" t="s">
        <v>14</v>
      </c>
      <c r="E7" s="4">
        <v>44500</v>
      </c>
      <c r="F7" s="4">
        <v>40</v>
      </c>
      <c r="G7" s="5" t="s">
        <v>15</v>
      </c>
      <c r="H7" s="4">
        <v>8000</v>
      </c>
      <c r="I7" s="4">
        <v>0</v>
      </c>
      <c r="J7" s="5" t="s">
        <v>16</v>
      </c>
      <c r="K7" s="4">
        <v>0</v>
      </c>
      <c r="L7" s="4">
        <f t="shared" si="0"/>
        <v>485</v>
      </c>
      <c r="M7" s="4">
        <f t="shared" si="1"/>
        <v>52500</v>
      </c>
    </row>
    <row r="8" ht="20" customHeight="1" spans="1:13">
      <c r="A8" s="4">
        <v>5</v>
      </c>
      <c r="B8" s="6" t="s">
        <v>20</v>
      </c>
      <c r="C8" s="4">
        <v>400</v>
      </c>
      <c r="D8" s="5" t="s">
        <v>14</v>
      </c>
      <c r="E8" s="4">
        <v>40000</v>
      </c>
      <c r="F8" s="4">
        <v>32</v>
      </c>
      <c r="G8" s="5" t="s">
        <v>15</v>
      </c>
      <c r="H8" s="4">
        <v>6400</v>
      </c>
      <c r="I8" s="4">
        <v>0</v>
      </c>
      <c r="J8" s="5" t="s">
        <v>16</v>
      </c>
      <c r="K8" s="4">
        <v>0</v>
      </c>
      <c r="L8" s="4">
        <f t="shared" si="0"/>
        <v>432</v>
      </c>
      <c r="M8" s="4">
        <f t="shared" si="1"/>
        <v>46400</v>
      </c>
    </row>
    <row r="9" ht="20" customHeight="1" spans="1:13">
      <c r="A9" s="4">
        <v>6</v>
      </c>
      <c r="B9" s="7" t="s">
        <v>21</v>
      </c>
      <c r="C9" s="4">
        <v>446</v>
      </c>
      <c r="D9" s="5" t="s">
        <v>14</v>
      </c>
      <c r="E9" s="4">
        <v>44600</v>
      </c>
      <c r="F9" s="4">
        <v>54</v>
      </c>
      <c r="G9" s="5" t="s">
        <v>15</v>
      </c>
      <c r="H9" s="4">
        <v>10800</v>
      </c>
      <c r="I9" s="4">
        <v>1</v>
      </c>
      <c r="J9" s="5" t="s">
        <v>16</v>
      </c>
      <c r="K9" s="4">
        <v>300</v>
      </c>
      <c r="L9" s="4">
        <f t="shared" si="0"/>
        <v>501</v>
      </c>
      <c r="M9" s="4">
        <f t="shared" si="1"/>
        <v>55700</v>
      </c>
    </row>
    <row r="10" ht="20" customHeight="1" spans="1:13">
      <c r="A10" s="4">
        <v>7</v>
      </c>
      <c r="B10" s="4" t="s">
        <v>22</v>
      </c>
      <c r="C10" s="4">
        <v>230</v>
      </c>
      <c r="D10" s="5" t="s">
        <v>14</v>
      </c>
      <c r="E10" s="4">
        <v>23000</v>
      </c>
      <c r="F10" s="4">
        <v>14</v>
      </c>
      <c r="G10" s="5" t="s">
        <v>15</v>
      </c>
      <c r="H10" s="4">
        <v>2800</v>
      </c>
      <c r="I10" s="4">
        <v>1</v>
      </c>
      <c r="J10" s="5" t="s">
        <v>16</v>
      </c>
      <c r="K10" s="4">
        <v>300</v>
      </c>
      <c r="L10" s="4">
        <f t="shared" si="0"/>
        <v>245</v>
      </c>
      <c r="M10" s="4">
        <f t="shared" si="1"/>
        <v>26100</v>
      </c>
    </row>
    <row r="11" ht="20" customHeight="1" spans="1:13">
      <c r="A11" s="4">
        <v>8</v>
      </c>
      <c r="B11" s="7" t="s">
        <v>23</v>
      </c>
      <c r="C11" s="4">
        <v>414</v>
      </c>
      <c r="D11" s="5" t="s">
        <v>14</v>
      </c>
      <c r="E11" s="4">
        <v>41400</v>
      </c>
      <c r="F11" s="4">
        <v>46</v>
      </c>
      <c r="G11" s="5" t="s">
        <v>15</v>
      </c>
      <c r="H11" s="4">
        <v>9200</v>
      </c>
      <c r="I11" s="4">
        <v>2</v>
      </c>
      <c r="J11" s="5" t="s">
        <v>16</v>
      </c>
      <c r="K11" s="4">
        <v>600</v>
      </c>
      <c r="L11" s="4">
        <f t="shared" si="0"/>
        <v>462</v>
      </c>
      <c r="M11" s="4">
        <f t="shared" si="1"/>
        <v>51200</v>
      </c>
    </row>
    <row r="12" ht="20" customHeight="1" spans="1:13">
      <c r="A12" s="4">
        <v>9</v>
      </c>
      <c r="B12" s="4" t="s">
        <v>24</v>
      </c>
      <c r="C12" s="4">
        <v>173</v>
      </c>
      <c r="D12" s="5" t="s">
        <v>14</v>
      </c>
      <c r="E12" s="4">
        <v>17300</v>
      </c>
      <c r="F12" s="4">
        <v>18</v>
      </c>
      <c r="G12" s="5" t="s">
        <v>15</v>
      </c>
      <c r="H12" s="4">
        <v>3600</v>
      </c>
      <c r="I12" s="4">
        <v>0</v>
      </c>
      <c r="J12" s="5" t="s">
        <v>16</v>
      </c>
      <c r="K12" s="4">
        <v>0</v>
      </c>
      <c r="L12" s="4">
        <f t="shared" si="0"/>
        <v>191</v>
      </c>
      <c r="M12" s="4">
        <f t="shared" si="1"/>
        <v>20900</v>
      </c>
    </row>
    <row r="13" ht="20" customHeight="1" spans="1:13">
      <c r="A13" s="4">
        <v>10</v>
      </c>
      <c r="B13" s="4" t="s">
        <v>25</v>
      </c>
      <c r="C13" s="4">
        <v>50</v>
      </c>
      <c r="D13" s="5" t="s">
        <v>14</v>
      </c>
      <c r="E13" s="4">
        <v>5000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54</v>
      </c>
      <c r="M13" s="4">
        <f t="shared" si="1"/>
        <v>5800</v>
      </c>
    </row>
    <row r="14" ht="20" customHeight="1" spans="1:13">
      <c r="A14" s="4">
        <v>11</v>
      </c>
      <c r="B14" s="8" t="s">
        <v>26</v>
      </c>
      <c r="C14" s="4">
        <v>66</v>
      </c>
      <c r="D14" s="5" t="s">
        <v>14</v>
      </c>
      <c r="E14" s="4">
        <v>6600</v>
      </c>
      <c r="F14" s="4">
        <v>5</v>
      </c>
      <c r="G14" s="5" t="s">
        <v>15</v>
      </c>
      <c r="H14" s="4">
        <v>1000</v>
      </c>
      <c r="I14" s="4">
        <v>0</v>
      </c>
      <c r="J14" s="5" t="s">
        <v>16</v>
      </c>
      <c r="K14" s="4">
        <v>0</v>
      </c>
      <c r="L14" s="4">
        <f t="shared" si="0"/>
        <v>71</v>
      </c>
      <c r="M14" s="4">
        <f t="shared" si="1"/>
        <v>7600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3596</v>
      </c>
      <c r="D16" s="4"/>
      <c r="E16" s="4">
        <f>SUM(E4:E15)</f>
        <v>359600</v>
      </c>
      <c r="F16" s="4">
        <f>SUM(F4:F15)</f>
        <v>343</v>
      </c>
      <c r="G16" s="4"/>
      <c r="H16" s="4">
        <f>SUM(H4:H15)</f>
        <v>68600</v>
      </c>
      <c r="I16" s="4">
        <f>SUM(I4:I15)</f>
        <v>7</v>
      </c>
      <c r="J16" s="4"/>
      <c r="K16" s="4">
        <f>SUM(K4:K15)</f>
        <v>2100</v>
      </c>
      <c r="L16" s="4">
        <f>SUM(L4:L15)</f>
        <v>3946</v>
      </c>
      <c r="M16" s="4">
        <f>SUM(M4:M15)</f>
        <v>430300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39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6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2023-05-12T11:15:00Z</dcterms:created>
  <dcterms:modified xsi:type="dcterms:W3CDTF">2025-07-01T02:59:35Z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6376CABEB59848B29A8194FDA850BDB7_12</vt:lpwstr>
  </property>
</Properties>
</file>