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600" windowHeight="12210"/>
  </bookViews>
  <sheets>
    <sheet name="2025" sheetId="1" r:id="rId1"/>
    <sheet name="2023" sheetId="2" r:id="rId2"/>
  </sheets>
  <calcPr calcId="144525"/>
</workbook>
</file>

<file path=xl/sharedStrings.xml><?xml version="1.0" encoding="utf-8"?>
<sst xmlns="http://schemas.openxmlformats.org/spreadsheetml/2006/main" count="246" uniqueCount="57">
  <si>
    <t>九运街镇2015年-2018年新一轮退耕还林2025年延长期验收补助资金公示明细表</t>
  </si>
  <si>
    <t>序号</t>
  </si>
  <si>
    <t>乡镇</t>
  </si>
  <si>
    <t>小班</t>
  </si>
  <si>
    <t>退耕户姓名</t>
  </si>
  <si>
    <t>身份证</t>
  </si>
  <si>
    <t>卡号</t>
  </si>
  <si>
    <t>联系方式</t>
  </si>
  <si>
    <t>作业设计面积</t>
  </si>
  <si>
    <t>保存率</t>
  </si>
  <si>
    <t>树种</t>
  </si>
  <si>
    <t>验收结果</t>
  </si>
  <si>
    <t>补助标准
100元/亩</t>
  </si>
  <si>
    <t>备注</t>
  </si>
  <si>
    <t>九运街镇</t>
  </si>
  <si>
    <t>牧业村</t>
  </si>
  <si>
    <t>郑强</t>
  </si>
  <si>
    <t>652302********0033</t>
  </si>
  <si>
    <t>62128*******3360</t>
  </si>
  <si>
    <t>138*****681</t>
  </si>
  <si>
    <t>梭梭</t>
  </si>
  <si>
    <t>合格</t>
  </si>
  <si>
    <t>2016年</t>
  </si>
  <si>
    <t>黄土梁中心村</t>
  </si>
  <si>
    <t>马正伟</t>
  </si>
  <si>
    <t>652302********3337</t>
  </si>
  <si>
    <t>62152*******2254</t>
  </si>
  <si>
    <t>136*****678</t>
  </si>
  <si>
    <t>2017年</t>
  </si>
  <si>
    <t>薛吉山</t>
  </si>
  <si>
    <t>652326********2010</t>
  </si>
  <si>
    <t>62128*******1652</t>
  </si>
  <si>
    <t>138*****980</t>
  </si>
  <si>
    <t>2018年</t>
  </si>
  <si>
    <t>梭梭、文冠果</t>
  </si>
  <si>
    <t>黄土梁南中心村</t>
  </si>
  <si>
    <t>李方友</t>
  </si>
  <si>
    <t>652326********203X</t>
  </si>
  <si>
    <t>62128*******6228</t>
  </si>
  <si>
    <t>138*****314</t>
  </si>
  <si>
    <t>闻凤香</t>
  </si>
  <si>
    <t>412721********002X</t>
  </si>
  <si>
    <t>62128*******7249</t>
  </si>
  <si>
    <t>136*****957</t>
  </si>
  <si>
    <t>文冠果</t>
  </si>
  <si>
    <t>五工梁中心村</t>
  </si>
  <si>
    <t>赵爱香</t>
  </si>
  <si>
    <t>412722********1820</t>
  </si>
  <si>
    <t>62128*******1007</t>
  </si>
  <si>
    <t>137*****369</t>
  </si>
  <si>
    <t>郑圣霖</t>
  </si>
  <si>
    <t>652323********2617</t>
  </si>
  <si>
    <t>62128*******5215</t>
  </si>
  <si>
    <t>135*****725</t>
  </si>
  <si>
    <t>七道沟村</t>
  </si>
  <si>
    <t>合计：</t>
  </si>
  <si>
    <t>九运街镇2018年新一轮退耕还林2023年延长期验收补助资金公示明细表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</si>
</sst>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2">
    <font>
      <sz val="11"/>
      <color theme="1"/>
      <name val="宋体"/>
      <charset val="134"/>
      <scheme val="minor"/>
    </font>
    <font>
      <sz val="20"/>
      <name val="方正小标宋_GBK"/>
      <charset val="134"/>
    </font>
    <font>
      <b/>
      <sz val="11"/>
      <color theme="1"/>
      <name val="方正仿宋_GBK"/>
      <charset val="134"/>
    </font>
    <font>
      <b/>
      <sz val="11"/>
      <color rgb="FF000000"/>
      <name val="方正仿宋_GBK"/>
      <charset val="134"/>
    </font>
    <font>
      <sz val="11"/>
      <name val="方正仿宋_GBK"/>
      <charset val="134"/>
    </font>
    <font>
      <sz val="11"/>
      <color rgb="FF000000"/>
      <name val="方正仿宋_GBK"/>
      <charset val="134"/>
    </font>
    <font>
      <sz val="9"/>
      <name val="Times New Roman"/>
      <charset val="134"/>
    </font>
    <font>
      <sz val="8"/>
      <name val="Times New Roman"/>
      <charset val="134"/>
    </font>
    <font>
      <sz val="11"/>
      <color rgb="FF000000"/>
      <name val="Times New Roman"/>
      <charset val="134"/>
    </font>
    <font>
      <b/>
      <sz val="11"/>
      <name val="方正仿宋_GBK"/>
      <charset val="134"/>
    </font>
    <font>
      <sz val="10"/>
      <name val="Times New Roman"/>
      <charset val="134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4" fillId="12" borderId="10" applyNumberFormat="0" applyAlignment="0" applyProtection="0">
      <alignment vertical="center"/>
    </xf>
    <xf numFmtId="0" fontId="25" fillId="12" borderId="6" applyNumberFormat="0" applyAlignment="0" applyProtection="0">
      <alignment vertical="center"/>
    </xf>
    <xf numFmtId="0" fontId="26" fillId="13" borderId="11" applyNumberForma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31" fillId="0" borderId="0">
      <alignment vertical="center"/>
    </xf>
  </cellStyleXfs>
  <cellXfs count="25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0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center" vertical="center"/>
    </xf>
    <xf numFmtId="49" fontId="10" fillId="0" borderId="1" xfId="49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6"/>
  <sheetViews>
    <sheetView tabSelected="1" workbookViewId="0">
      <selection activeCell="A1" sqref="A1:M1"/>
    </sheetView>
  </sheetViews>
  <sheetFormatPr defaultColWidth="9" defaultRowHeight="14"/>
  <cols>
    <col min="1" max="1" width="5.25454545454545" style="1" customWidth="1"/>
    <col min="2" max="2" width="9" style="1"/>
    <col min="3" max="3" width="10.1272727272727" style="1" customWidth="1"/>
    <col min="4" max="4" width="7.25454545454545" style="1" customWidth="1"/>
    <col min="5" max="5" width="18.6272727272727" style="1" customWidth="1"/>
    <col min="6" max="6" width="16.7545454545455" style="1" customWidth="1"/>
    <col min="7" max="7" width="13.3727272727273" style="1" customWidth="1"/>
    <col min="8" max="9" width="9" style="1"/>
    <col min="10" max="10" width="5.75454545454545" style="1" customWidth="1"/>
    <col min="11" max="11" width="8" style="1" customWidth="1"/>
    <col min="12" max="12" width="13.2545454545455" style="1" customWidth="1"/>
    <col min="13" max="13" width="6.87272727272727" style="1" customWidth="1"/>
    <col min="14" max="16384" width="9" style="1"/>
  </cols>
  <sheetData>
    <row r="1" s="1" customFormat="1" ht="57" customHeight="1" spans="1:13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="1" customFormat="1" hidden="1" spans="1:13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="1" customFormat="1" ht="51" customHeight="1" spans="1:13">
      <c r="A3" s="4" t="s">
        <v>1</v>
      </c>
      <c r="B3" s="4" t="s">
        <v>2</v>
      </c>
      <c r="C3" s="5" t="s">
        <v>3</v>
      </c>
      <c r="D3" s="6" t="s">
        <v>4</v>
      </c>
      <c r="E3" s="6" t="s">
        <v>5</v>
      </c>
      <c r="F3" s="6" t="s">
        <v>6</v>
      </c>
      <c r="G3" s="5" t="s">
        <v>7</v>
      </c>
      <c r="H3" s="5" t="s">
        <v>8</v>
      </c>
      <c r="I3" s="17" t="s">
        <v>9</v>
      </c>
      <c r="J3" s="17" t="s">
        <v>10</v>
      </c>
      <c r="K3" s="17" t="s">
        <v>11</v>
      </c>
      <c r="L3" s="17" t="s">
        <v>12</v>
      </c>
      <c r="M3" s="18" t="s">
        <v>13</v>
      </c>
    </row>
    <row r="4" s="1" customFormat="1" ht="28" customHeight="1" spans="1:13">
      <c r="A4" s="7">
        <v>1</v>
      </c>
      <c r="B4" s="8" t="s">
        <v>14</v>
      </c>
      <c r="C4" s="8" t="s">
        <v>15</v>
      </c>
      <c r="D4" s="8" t="s">
        <v>16</v>
      </c>
      <c r="E4" s="22" t="s">
        <v>17</v>
      </c>
      <c r="F4" s="22" t="s">
        <v>18</v>
      </c>
      <c r="G4" s="22" t="s">
        <v>19</v>
      </c>
      <c r="H4" s="11">
        <v>233.5</v>
      </c>
      <c r="I4" s="19">
        <v>0.8022</v>
      </c>
      <c r="J4" s="19" t="s">
        <v>20</v>
      </c>
      <c r="K4" s="19" t="s">
        <v>21</v>
      </c>
      <c r="L4" s="20">
        <f t="shared" ref="L4:L25" si="0">H4*100</f>
        <v>23350</v>
      </c>
      <c r="M4" s="24" t="s">
        <v>22</v>
      </c>
    </row>
    <row r="5" s="1" customFormat="1" ht="28" customHeight="1" spans="1:13">
      <c r="A5" s="7">
        <v>2</v>
      </c>
      <c r="B5" s="8" t="s">
        <v>14</v>
      </c>
      <c r="C5" s="8" t="s">
        <v>23</v>
      </c>
      <c r="D5" s="8" t="s">
        <v>24</v>
      </c>
      <c r="E5" s="22" t="s">
        <v>25</v>
      </c>
      <c r="F5" s="25" t="s">
        <v>26</v>
      </c>
      <c r="G5" s="22" t="s">
        <v>27</v>
      </c>
      <c r="H5" s="11">
        <v>599.37</v>
      </c>
      <c r="I5" s="19">
        <v>0.6579</v>
      </c>
      <c r="J5" s="19" t="s">
        <v>20</v>
      </c>
      <c r="K5" s="19" t="s">
        <v>21</v>
      </c>
      <c r="L5" s="20">
        <f t="shared" si="0"/>
        <v>59937</v>
      </c>
      <c r="M5" s="21" t="s">
        <v>28</v>
      </c>
    </row>
    <row r="6" s="1" customFormat="1" ht="28" customHeight="1" spans="1:13">
      <c r="A6" s="7">
        <v>3</v>
      </c>
      <c r="B6" s="8" t="s">
        <v>14</v>
      </c>
      <c r="C6" s="8" t="s">
        <v>23</v>
      </c>
      <c r="D6" s="8" t="s">
        <v>29</v>
      </c>
      <c r="E6" s="22" t="s">
        <v>30</v>
      </c>
      <c r="F6" s="22" t="s">
        <v>31</v>
      </c>
      <c r="G6" s="22" t="s">
        <v>32</v>
      </c>
      <c r="H6" s="11">
        <v>390.9</v>
      </c>
      <c r="I6" s="19">
        <v>0.6832</v>
      </c>
      <c r="J6" s="19" t="s">
        <v>20</v>
      </c>
      <c r="K6" s="19" t="s">
        <v>21</v>
      </c>
      <c r="L6" s="20">
        <f t="shared" si="0"/>
        <v>39090</v>
      </c>
      <c r="M6" s="21" t="s">
        <v>33</v>
      </c>
    </row>
    <row r="7" s="1" customFormat="1" ht="43.5" spans="1:13">
      <c r="A7" s="7">
        <v>4</v>
      </c>
      <c r="B7" s="8" t="s">
        <v>14</v>
      </c>
      <c r="C7" s="8" t="s">
        <v>23</v>
      </c>
      <c r="D7" s="8" t="s">
        <v>29</v>
      </c>
      <c r="E7" s="22" t="s">
        <v>30</v>
      </c>
      <c r="F7" s="22" t="s">
        <v>31</v>
      </c>
      <c r="G7" s="22" t="s">
        <v>32</v>
      </c>
      <c r="H7" s="11">
        <v>37.4</v>
      </c>
      <c r="I7" s="19">
        <v>0.664</v>
      </c>
      <c r="J7" s="19" t="s">
        <v>34</v>
      </c>
      <c r="K7" s="19" t="s">
        <v>21</v>
      </c>
      <c r="L7" s="20">
        <f t="shared" si="0"/>
        <v>3740</v>
      </c>
      <c r="M7" s="21" t="s">
        <v>33</v>
      </c>
    </row>
    <row r="8" s="1" customFormat="1" ht="28" customHeight="1" spans="1:13">
      <c r="A8" s="7">
        <v>5</v>
      </c>
      <c r="B8" s="8" t="s">
        <v>14</v>
      </c>
      <c r="C8" s="8" t="s">
        <v>35</v>
      </c>
      <c r="D8" s="8" t="s">
        <v>29</v>
      </c>
      <c r="E8" s="22" t="s">
        <v>30</v>
      </c>
      <c r="F8" s="22" t="s">
        <v>31</v>
      </c>
      <c r="G8" s="22" t="s">
        <v>32</v>
      </c>
      <c r="H8" s="11">
        <v>410</v>
      </c>
      <c r="I8" s="19">
        <v>0.704</v>
      </c>
      <c r="J8" s="19" t="s">
        <v>20</v>
      </c>
      <c r="K8" s="19" t="s">
        <v>21</v>
      </c>
      <c r="L8" s="20">
        <f t="shared" si="0"/>
        <v>41000</v>
      </c>
      <c r="M8" s="21" t="s">
        <v>33</v>
      </c>
    </row>
    <row r="9" s="1" customFormat="1" ht="28" customHeight="1" spans="1:13">
      <c r="A9" s="7">
        <v>6</v>
      </c>
      <c r="B9" s="8" t="s">
        <v>14</v>
      </c>
      <c r="C9" s="8" t="s">
        <v>35</v>
      </c>
      <c r="D9" s="8" t="s">
        <v>29</v>
      </c>
      <c r="E9" s="22" t="s">
        <v>30</v>
      </c>
      <c r="F9" s="22" t="s">
        <v>31</v>
      </c>
      <c r="G9" s="22" t="s">
        <v>32</v>
      </c>
      <c r="H9" s="11">
        <v>314.5</v>
      </c>
      <c r="I9" s="19">
        <v>0.72</v>
      </c>
      <c r="J9" s="19" t="s">
        <v>20</v>
      </c>
      <c r="K9" s="19" t="s">
        <v>21</v>
      </c>
      <c r="L9" s="20">
        <f t="shared" si="0"/>
        <v>31450</v>
      </c>
      <c r="M9" s="21" t="s">
        <v>33</v>
      </c>
    </row>
    <row r="10" s="1" customFormat="1" ht="28" customHeight="1" spans="1:13">
      <c r="A10" s="7">
        <v>7</v>
      </c>
      <c r="B10" s="8" t="s">
        <v>14</v>
      </c>
      <c r="C10" s="8" t="s">
        <v>23</v>
      </c>
      <c r="D10" s="8" t="s">
        <v>36</v>
      </c>
      <c r="E10" s="22" t="s">
        <v>37</v>
      </c>
      <c r="F10" s="22" t="s">
        <v>38</v>
      </c>
      <c r="G10" s="23" t="s">
        <v>39</v>
      </c>
      <c r="H10" s="11">
        <v>350.7</v>
      </c>
      <c r="I10" s="19">
        <v>0.6825</v>
      </c>
      <c r="J10" s="19" t="s">
        <v>20</v>
      </c>
      <c r="K10" s="19" t="s">
        <v>21</v>
      </c>
      <c r="L10" s="20">
        <f t="shared" si="0"/>
        <v>35070</v>
      </c>
      <c r="M10" s="21" t="s">
        <v>33</v>
      </c>
    </row>
    <row r="11" s="1" customFormat="1" ht="28" customHeight="1" spans="1:13">
      <c r="A11" s="7">
        <v>8</v>
      </c>
      <c r="B11" s="8" t="s">
        <v>14</v>
      </c>
      <c r="C11" s="8" t="s">
        <v>15</v>
      </c>
      <c r="D11" s="8" t="s">
        <v>36</v>
      </c>
      <c r="E11" s="22" t="s">
        <v>37</v>
      </c>
      <c r="F11" s="22" t="s">
        <v>38</v>
      </c>
      <c r="G11" s="23" t="s">
        <v>39</v>
      </c>
      <c r="H11" s="11">
        <v>442.8</v>
      </c>
      <c r="I11" s="19">
        <v>0.78</v>
      </c>
      <c r="J11" s="19" t="s">
        <v>20</v>
      </c>
      <c r="K11" s="19" t="s">
        <v>21</v>
      </c>
      <c r="L11" s="20">
        <f t="shared" si="0"/>
        <v>44280</v>
      </c>
      <c r="M11" s="21" t="s">
        <v>33</v>
      </c>
    </row>
    <row r="12" s="1" customFormat="1" ht="28" customHeight="1" spans="1:13">
      <c r="A12" s="7">
        <v>9</v>
      </c>
      <c r="B12" s="8" t="s">
        <v>14</v>
      </c>
      <c r="C12" s="8" t="s">
        <v>23</v>
      </c>
      <c r="D12" s="8" t="s">
        <v>40</v>
      </c>
      <c r="E12" s="22" t="s">
        <v>41</v>
      </c>
      <c r="F12" s="22" t="s">
        <v>42</v>
      </c>
      <c r="G12" s="23" t="s">
        <v>43</v>
      </c>
      <c r="H12" s="11">
        <v>391.5</v>
      </c>
      <c r="I12" s="19">
        <v>0.8014</v>
      </c>
      <c r="J12" s="19" t="s">
        <v>20</v>
      </c>
      <c r="K12" s="19" t="s">
        <v>21</v>
      </c>
      <c r="L12" s="20">
        <f t="shared" si="0"/>
        <v>39150</v>
      </c>
      <c r="M12" s="21" t="s">
        <v>33</v>
      </c>
    </row>
    <row r="13" s="1" customFormat="1" ht="28" customHeight="1" spans="1:13">
      <c r="A13" s="7">
        <v>10</v>
      </c>
      <c r="B13" s="8" t="s">
        <v>14</v>
      </c>
      <c r="C13" s="8" t="s">
        <v>23</v>
      </c>
      <c r="D13" s="8" t="s">
        <v>40</v>
      </c>
      <c r="E13" s="22" t="s">
        <v>41</v>
      </c>
      <c r="F13" s="22" t="s">
        <v>42</v>
      </c>
      <c r="G13" s="23" t="s">
        <v>43</v>
      </c>
      <c r="H13" s="11">
        <v>339.7</v>
      </c>
      <c r="I13" s="19">
        <v>0.8529</v>
      </c>
      <c r="J13" s="19" t="s">
        <v>44</v>
      </c>
      <c r="K13" s="19" t="s">
        <v>21</v>
      </c>
      <c r="L13" s="20">
        <f t="shared" si="0"/>
        <v>33970</v>
      </c>
      <c r="M13" s="21" t="s">
        <v>33</v>
      </c>
    </row>
    <row r="14" s="1" customFormat="1" ht="28" customHeight="1" spans="1:13">
      <c r="A14" s="7">
        <v>11</v>
      </c>
      <c r="B14" s="8" t="s">
        <v>14</v>
      </c>
      <c r="C14" s="8" t="s">
        <v>23</v>
      </c>
      <c r="D14" s="8" t="s">
        <v>40</v>
      </c>
      <c r="E14" s="22" t="s">
        <v>41</v>
      </c>
      <c r="F14" s="22" t="s">
        <v>42</v>
      </c>
      <c r="G14" s="23" t="s">
        <v>43</v>
      </c>
      <c r="H14" s="11">
        <v>167.3</v>
      </c>
      <c r="I14" s="19">
        <v>0.8137</v>
      </c>
      <c r="J14" s="19" t="s">
        <v>44</v>
      </c>
      <c r="K14" s="19" t="s">
        <v>21</v>
      </c>
      <c r="L14" s="20">
        <f t="shared" si="0"/>
        <v>16730</v>
      </c>
      <c r="M14" s="21" t="s">
        <v>33</v>
      </c>
    </row>
    <row r="15" s="1" customFormat="1" ht="28" customHeight="1" spans="1:13">
      <c r="A15" s="7">
        <v>12</v>
      </c>
      <c r="B15" s="8" t="s">
        <v>14</v>
      </c>
      <c r="C15" s="8" t="s">
        <v>23</v>
      </c>
      <c r="D15" s="8" t="s">
        <v>40</v>
      </c>
      <c r="E15" s="22" t="s">
        <v>41</v>
      </c>
      <c r="F15" s="22" t="s">
        <v>42</v>
      </c>
      <c r="G15" s="23" t="s">
        <v>43</v>
      </c>
      <c r="H15" s="11">
        <v>6.8</v>
      </c>
      <c r="I15" s="19">
        <v>0.8088</v>
      </c>
      <c r="J15" s="19" t="s">
        <v>44</v>
      </c>
      <c r="K15" s="19" t="s">
        <v>21</v>
      </c>
      <c r="L15" s="20">
        <f t="shared" si="0"/>
        <v>680</v>
      </c>
      <c r="M15" s="21" t="s">
        <v>33</v>
      </c>
    </row>
    <row r="16" s="1" customFormat="1" ht="28" customHeight="1" spans="1:13">
      <c r="A16" s="7">
        <v>13</v>
      </c>
      <c r="B16" s="8" t="s">
        <v>14</v>
      </c>
      <c r="C16" s="8" t="s">
        <v>23</v>
      </c>
      <c r="D16" s="8" t="s">
        <v>40</v>
      </c>
      <c r="E16" s="22" t="s">
        <v>41</v>
      </c>
      <c r="F16" s="22" t="s">
        <v>42</v>
      </c>
      <c r="G16" s="23" t="s">
        <v>43</v>
      </c>
      <c r="H16" s="11">
        <v>170.2</v>
      </c>
      <c r="I16" s="19">
        <v>0.9545</v>
      </c>
      <c r="J16" s="19" t="s">
        <v>44</v>
      </c>
      <c r="K16" s="19" t="s">
        <v>21</v>
      </c>
      <c r="L16" s="20">
        <f t="shared" si="0"/>
        <v>17020</v>
      </c>
      <c r="M16" s="21" t="s">
        <v>33</v>
      </c>
    </row>
    <row r="17" s="1" customFormat="1" ht="28" customHeight="1" spans="1:13">
      <c r="A17" s="7">
        <v>14</v>
      </c>
      <c r="B17" s="8" t="s">
        <v>14</v>
      </c>
      <c r="C17" s="8" t="s">
        <v>45</v>
      </c>
      <c r="D17" s="8" t="s">
        <v>36</v>
      </c>
      <c r="E17" s="22" t="s">
        <v>37</v>
      </c>
      <c r="F17" s="22" t="s">
        <v>38</v>
      </c>
      <c r="G17" s="23" t="s">
        <v>39</v>
      </c>
      <c r="H17" s="11">
        <v>125.1</v>
      </c>
      <c r="I17" s="19">
        <v>0.8109</v>
      </c>
      <c r="J17" s="19" t="s">
        <v>20</v>
      </c>
      <c r="K17" s="19" t="s">
        <v>21</v>
      </c>
      <c r="L17" s="20">
        <f t="shared" si="0"/>
        <v>12510</v>
      </c>
      <c r="M17" s="21" t="s">
        <v>33</v>
      </c>
    </row>
    <row r="18" s="1" customFormat="1" ht="28" customHeight="1" spans="1:13">
      <c r="A18" s="7">
        <v>15</v>
      </c>
      <c r="B18" s="8" t="s">
        <v>14</v>
      </c>
      <c r="C18" s="8" t="s">
        <v>45</v>
      </c>
      <c r="D18" s="8" t="s">
        <v>36</v>
      </c>
      <c r="E18" s="22" t="s">
        <v>37</v>
      </c>
      <c r="F18" s="22" t="s">
        <v>38</v>
      </c>
      <c r="G18" s="23" t="s">
        <v>39</v>
      </c>
      <c r="H18" s="11">
        <v>160.3</v>
      </c>
      <c r="I18" s="19">
        <v>0.7762</v>
      </c>
      <c r="J18" s="19" t="s">
        <v>20</v>
      </c>
      <c r="K18" s="19" t="s">
        <v>21</v>
      </c>
      <c r="L18" s="20">
        <f t="shared" si="0"/>
        <v>16030</v>
      </c>
      <c r="M18" s="21" t="s">
        <v>33</v>
      </c>
    </row>
    <row r="19" s="1" customFormat="1" ht="28" customHeight="1" spans="1:13">
      <c r="A19" s="7">
        <v>16</v>
      </c>
      <c r="B19" s="8" t="s">
        <v>14</v>
      </c>
      <c r="C19" s="8" t="s">
        <v>45</v>
      </c>
      <c r="D19" s="8" t="s">
        <v>36</v>
      </c>
      <c r="E19" s="22" t="s">
        <v>37</v>
      </c>
      <c r="F19" s="22" t="s">
        <v>38</v>
      </c>
      <c r="G19" s="23" t="s">
        <v>39</v>
      </c>
      <c r="H19" s="11">
        <v>40.1</v>
      </c>
      <c r="I19" s="19">
        <v>0.7058</v>
      </c>
      <c r="J19" s="19" t="s">
        <v>20</v>
      </c>
      <c r="K19" s="19" t="s">
        <v>21</v>
      </c>
      <c r="L19" s="20">
        <f t="shared" si="0"/>
        <v>4010</v>
      </c>
      <c r="M19" s="21" t="s">
        <v>33</v>
      </c>
    </row>
    <row r="20" s="1" customFormat="1" ht="28" customHeight="1" spans="1:13">
      <c r="A20" s="7">
        <v>17</v>
      </c>
      <c r="B20" s="8" t="s">
        <v>14</v>
      </c>
      <c r="C20" s="8" t="s">
        <v>45</v>
      </c>
      <c r="D20" s="8" t="s">
        <v>36</v>
      </c>
      <c r="E20" s="22" t="s">
        <v>37</v>
      </c>
      <c r="F20" s="22" t="s">
        <v>38</v>
      </c>
      <c r="G20" s="23" t="s">
        <v>39</v>
      </c>
      <c r="H20" s="11">
        <v>51.1</v>
      </c>
      <c r="I20" s="19">
        <v>0.8235</v>
      </c>
      <c r="J20" s="19" t="s">
        <v>20</v>
      </c>
      <c r="K20" s="19" t="s">
        <v>21</v>
      </c>
      <c r="L20" s="20">
        <f t="shared" si="0"/>
        <v>5110</v>
      </c>
      <c r="M20" s="21" t="s">
        <v>33</v>
      </c>
    </row>
    <row r="21" s="1" customFormat="1" ht="28" customHeight="1" spans="1:13">
      <c r="A21" s="7">
        <v>18</v>
      </c>
      <c r="B21" s="8" t="s">
        <v>14</v>
      </c>
      <c r="C21" s="8" t="s">
        <v>23</v>
      </c>
      <c r="D21" s="8" t="s">
        <v>46</v>
      </c>
      <c r="E21" s="22" t="s">
        <v>47</v>
      </c>
      <c r="F21" s="25" t="s">
        <v>48</v>
      </c>
      <c r="G21" s="23" t="s">
        <v>49</v>
      </c>
      <c r="H21" s="11">
        <v>114.7</v>
      </c>
      <c r="I21" s="19">
        <v>0.75</v>
      </c>
      <c r="J21" s="19" t="s">
        <v>20</v>
      </c>
      <c r="K21" s="19" t="s">
        <v>21</v>
      </c>
      <c r="L21" s="20">
        <f t="shared" si="0"/>
        <v>11470</v>
      </c>
      <c r="M21" s="21" t="s">
        <v>33</v>
      </c>
    </row>
    <row r="22" s="1" customFormat="1" ht="28" customHeight="1" spans="1:13">
      <c r="A22" s="7">
        <v>19</v>
      </c>
      <c r="B22" s="8" t="s">
        <v>14</v>
      </c>
      <c r="C22" s="8" t="s">
        <v>35</v>
      </c>
      <c r="D22" s="8" t="s">
        <v>50</v>
      </c>
      <c r="E22" s="22" t="s">
        <v>51</v>
      </c>
      <c r="F22" s="22" t="s">
        <v>52</v>
      </c>
      <c r="G22" s="23" t="s">
        <v>53</v>
      </c>
      <c r="H22" s="11">
        <v>247.1</v>
      </c>
      <c r="I22" s="19">
        <v>0.859</v>
      </c>
      <c r="J22" s="19" t="s">
        <v>44</v>
      </c>
      <c r="K22" s="19" t="s">
        <v>21</v>
      </c>
      <c r="L22" s="20">
        <f t="shared" si="0"/>
        <v>24710</v>
      </c>
      <c r="M22" s="21" t="s">
        <v>33</v>
      </c>
    </row>
    <row r="23" s="1" customFormat="1" ht="28" customHeight="1" spans="1:13">
      <c r="A23" s="7">
        <v>20</v>
      </c>
      <c r="B23" s="8" t="s">
        <v>14</v>
      </c>
      <c r="C23" s="8" t="s">
        <v>35</v>
      </c>
      <c r="D23" s="8" t="s">
        <v>50</v>
      </c>
      <c r="E23" s="22" t="s">
        <v>51</v>
      </c>
      <c r="F23" s="22" t="s">
        <v>52</v>
      </c>
      <c r="G23" s="23" t="s">
        <v>53</v>
      </c>
      <c r="H23" s="11">
        <v>390.5</v>
      </c>
      <c r="I23" s="19">
        <v>0.802</v>
      </c>
      <c r="J23" s="19" t="s">
        <v>44</v>
      </c>
      <c r="K23" s="19" t="s">
        <v>21</v>
      </c>
      <c r="L23" s="20">
        <f t="shared" si="0"/>
        <v>39050</v>
      </c>
      <c r="M23" s="21" t="s">
        <v>33</v>
      </c>
    </row>
    <row r="24" s="1" customFormat="1" ht="22" customHeight="1" spans="1:13">
      <c r="A24" s="7">
        <v>21</v>
      </c>
      <c r="B24" s="8" t="s">
        <v>14</v>
      </c>
      <c r="C24" s="8" t="s">
        <v>54</v>
      </c>
      <c r="D24" s="8" t="s">
        <v>36</v>
      </c>
      <c r="E24" s="22" t="s">
        <v>37</v>
      </c>
      <c r="F24" s="22" t="s">
        <v>38</v>
      </c>
      <c r="G24" s="23" t="s">
        <v>39</v>
      </c>
      <c r="H24" s="11">
        <v>54.2</v>
      </c>
      <c r="I24" s="19">
        <v>0.8425</v>
      </c>
      <c r="J24" s="19" t="s">
        <v>20</v>
      </c>
      <c r="K24" s="19" t="s">
        <v>21</v>
      </c>
      <c r="L24" s="20">
        <f t="shared" si="0"/>
        <v>5420</v>
      </c>
      <c r="M24" s="21" t="s">
        <v>33</v>
      </c>
    </row>
    <row r="25" s="1" customFormat="1" ht="22" customHeight="1" spans="1:13">
      <c r="A25" s="7">
        <v>22</v>
      </c>
      <c r="B25" s="8" t="s">
        <v>14</v>
      </c>
      <c r="C25" s="8" t="s">
        <v>54</v>
      </c>
      <c r="D25" s="8" t="s">
        <v>36</v>
      </c>
      <c r="E25" s="22" t="s">
        <v>37</v>
      </c>
      <c r="F25" s="22" t="s">
        <v>38</v>
      </c>
      <c r="G25" s="23" t="s">
        <v>39</v>
      </c>
      <c r="H25" s="11">
        <v>253.6</v>
      </c>
      <c r="I25" s="19">
        <v>0.8889</v>
      </c>
      <c r="J25" s="19" t="s">
        <v>20</v>
      </c>
      <c r="K25" s="19" t="s">
        <v>21</v>
      </c>
      <c r="L25" s="20">
        <f t="shared" si="0"/>
        <v>25360</v>
      </c>
      <c r="M25" s="21" t="s">
        <v>33</v>
      </c>
    </row>
    <row r="26" s="1" customFormat="1" ht="22" customHeight="1" spans="1:13">
      <c r="A26" s="12" t="s">
        <v>55</v>
      </c>
      <c r="B26" s="13"/>
      <c r="C26" s="13"/>
      <c r="D26" s="14"/>
      <c r="E26" s="15"/>
      <c r="F26" s="15"/>
      <c r="G26" s="15"/>
      <c r="H26" s="16">
        <f>SUM(H4:H25)</f>
        <v>5291.37</v>
      </c>
      <c r="I26" s="16"/>
      <c r="J26" s="16"/>
      <c r="K26" s="16"/>
      <c r="L26" s="16">
        <f>SUM(L4:L25)</f>
        <v>529137</v>
      </c>
      <c r="M26" s="15"/>
    </row>
  </sheetData>
  <mergeCells count="2">
    <mergeCell ref="A1:M1"/>
    <mergeCell ref="A26:D26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6"/>
  <sheetViews>
    <sheetView workbookViewId="0">
      <selection activeCell="E13" sqref="E13"/>
    </sheetView>
  </sheetViews>
  <sheetFormatPr defaultColWidth="9" defaultRowHeight="14" outlineLevelRow="5"/>
  <cols>
    <col min="1" max="1" width="5.25454545454545" style="1" customWidth="1"/>
    <col min="2" max="2" width="9" style="1"/>
    <col min="3" max="3" width="10.1272727272727" style="1" customWidth="1"/>
    <col min="4" max="4" width="7.25454545454545" style="1" customWidth="1"/>
    <col min="5" max="5" width="18.6272727272727" style="1" customWidth="1"/>
    <col min="6" max="6" width="16.7545454545455" style="1" customWidth="1"/>
    <col min="7" max="7" width="13.3727272727273" style="1" customWidth="1"/>
    <col min="8" max="9" width="9" style="1"/>
    <col min="10" max="10" width="5.75454545454545" style="1" customWidth="1"/>
    <col min="11" max="11" width="8" style="1" customWidth="1"/>
    <col min="12" max="12" width="13.2545454545455" style="1" customWidth="1"/>
    <col min="13" max="13" width="6.87272727272727" style="1" customWidth="1"/>
    <col min="14" max="16384" width="9" style="1"/>
  </cols>
  <sheetData>
    <row r="1" s="1" customFormat="1" ht="57" customHeight="1" spans="1:13">
      <c r="A1" s="2" t="s">
        <v>56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="1" customFormat="1" spans="1:13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="1" customFormat="1" ht="51" customHeight="1" spans="1:13">
      <c r="A3" s="4" t="s">
        <v>1</v>
      </c>
      <c r="B3" s="4" t="s">
        <v>2</v>
      </c>
      <c r="C3" s="5" t="s">
        <v>3</v>
      </c>
      <c r="D3" s="6" t="s">
        <v>4</v>
      </c>
      <c r="E3" s="6" t="s">
        <v>5</v>
      </c>
      <c r="F3" s="6" t="s">
        <v>6</v>
      </c>
      <c r="G3" s="5" t="s">
        <v>7</v>
      </c>
      <c r="H3" s="5" t="s">
        <v>8</v>
      </c>
      <c r="I3" s="17" t="s">
        <v>9</v>
      </c>
      <c r="J3" s="17" t="s">
        <v>10</v>
      </c>
      <c r="K3" s="17" t="s">
        <v>11</v>
      </c>
      <c r="L3" s="17" t="s">
        <v>12</v>
      </c>
      <c r="M3" s="18" t="s">
        <v>13</v>
      </c>
    </row>
    <row r="4" s="1" customFormat="1" ht="22" customHeight="1" spans="1:13">
      <c r="A4" s="7">
        <v>1</v>
      </c>
      <c r="B4" s="8" t="s">
        <v>14</v>
      </c>
      <c r="C4" s="8" t="s">
        <v>54</v>
      </c>
      <c r="D4" s="8" t="s">
        <v>36</v>
      </c>
      <c r="E4" s="9" t="s">
        <v>37</v>
      </c>
      <c r="F4" s="9" t="s">
        <v>38</v>
      </c>
      <c r="G4" s="10" t="s">
        <v>39</v>
      </c>
      <c r="H4" s="11">
        <v>54.2</v>
      </c>
      <c r="I4" s="19">
        <v>0.8425</v>
      </c>
      <c r="J4" s="19" t="s">
        <v>20</v>
      </c>
      <c r="K4" s="19" t="s">
        <v>21</v>
      </c>
      <c r="L4" s="20">
        <f>H4*100</f>
        <v>5420</v>
      </c>
      <c r="M4" s="21" t="s">
        <v>33</v>
      </c>
    </row>
    <row r="5" s="1" customFormat="1" ht="22" customHeight="1" spans="1:13">
      <c r="A5" s="7">
        <v>2</v>
      </c>
      <c r="B5" s="8" t="s">
        <v>14</v>
      </c>
      <c r="C5" s="8" t="s">
        <v>54</v>
      </c>
      <c r="D5" s="8" t="s">
        <v>36</v>
      </c>
      <c r="E5" s="9" t="s">
        <v>37</v>
      </c>
      <c r="F5" s="9" t="s">
        <v>38</v>
      </c>
      <c r="G5" s="10" t="s">
        <v>39</v>
      </c>
      <c r="H5" s="11">
        <v>253.6</v>
      </c>
      <c r="I5" s="19">
        <v>0.8889</v>
      </c>
      <c r="J5" s="19" t="s">
        <v>20</v>
      </c>
      <c r="K5" s="19" t="s">
        <v>21</v>
      </c>
      <c r="L5" s="20">
        <f>H5*100</f>
        <v>25360</v>
      </c>
      <c r="M5" s="21" t="s">
        <v>33</v>
      </c>
    </row>
    <row r="6" s="1" customFormat="1" ht="22" customHeight="1" spans="1:13">
      <c r="A6" s="12" t="s">
        <v>55</v>
      </c>
      <c r="B6" s="13"/>
      <c r="C6" s="13"/>
      <c r="D6" s="14"/>
      <c r="E6" s="15"/>
      <c r="F6" s="15"/>
      <c r="G6" s="15"/>
      <c r="H6" s="16">
        <f>SUM(H4:H5)</f>
        <v>307.8</v>
      </c>
      <c r="I6" s="16"/>
      <c r="J6" s="16"/>
      <c r="K6" s="16"/>
      <c r="L6" s="16">
        <f>SUM(L4:L5)</f>
        <v>30780</v>
      </c>
      <c r="M6" s="15"/>
    </row>
  </sheetData>
  <mergeCells count="2">
    <mergeCell ref="A1:M1"/>
    <mergeCell ref="A6:D6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2025</vt:lpstr>
      <vt:lpstr>2023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pengg</cp:lastModifiedBy>
  <dcterms:created xsi:type="dcterms:W3CDTF">2025-07-18T10:54:00Z</dcterms:created>
  <dcterms:modified xsi:type="dcterms:W3CDTF">2025-07-18T11:03:13Z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1AAAEAA379F34E2D980B43FE9CA9BBD9_11</vt:lpwstr>
  </property>
  <property fmtid="{D5CDD505-2E9C-101B-9397-08002B2CF9AE}" pid="3" name="KSOProductBuildVer">
    <vt:lpwstr>2052-11.8.2.12162</vt:lpwstr>
  </property>
</Properties>
</file>