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<sst xmlns="http://schemas.openxmlformats.org/spreadsheetml/2006/main" count="22" uniqueCount="20">
  <si>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</si>
  <si>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单位（签章）：阜康市阜新社区卫生服务中心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</si>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</sst>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13" borderId="19" applyNumberFormat="0" applyAlignment="0" applyProtection="0">
      <alignment vertical="center"/>
    </xf>
    <xf numFmtId="0" fontId="20" fillId="13" borderId="18" applyNumberFormat="0" applyAlignment="0" applyProtection="0">
      <alignment vertical="center"/>
    </xf>
    <xf numFmtId="0" fontId="28" fillId="29" borderId="23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8" sqref="H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2.25</v>
      </c>
      <c r="C5" s="16">
        <v>2.25</v>
      </c>
      <c r="D5" s="16">
        <f>D6+D7+D8+D11</f>
        <v>0.035</v>
      </c>
      <c r="E5" s="16">
        <f>E6+E7+E8+E11</f>
        <v>0.035</v>
      </c>
      <c r="F5" s="17">
        <f>IF(B5=D5,"与上年持平",IF(B5=0,D5/D5,(D5/B5-1)))</f>
        <v>-0.984444444444444</v>
      </c>
      <c r="G5" s="17">
        <f t="shared" ref="G5:G11" si="0">IF(C5=E5,"与上年持平",IF(C5=0,E5/E5,(E5/C5-1)))</f>
        <v>-0.984444444444444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ref="F5:F11" si="1">IF(B6=D6,"与上年持平",IF(B6=0,D6/D6,(D6/B6-1)))</f>
        <v>与上年持平</v>
      </c>
      <c r="G6" s="21" t="str">
        <f t="shared" si="0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1"/>
        <v>与上年持平</v>
      </c>
      <c r="G7" s="25" t="str">
        <f t="shared" si="0"/>
        <v>与上年持平</v>
      </c>
      <c r="H7" s="26"/>
    </row>
    <row r="8" s="1" customFormat="1" ht="24.95" customHeight="1" spans="1:8">
      <c r="A8" s="23" t="s">
        <v>12</v>
      </c>
      <c r="B8" s="27">
        <v>2.25</v>
      </c>
      <c r="C8" s="27">
        <v>2.25</v>
      </c>
      <c r="D8" s="27">
        <v>0.035</v>
      </c>
      <c r="E8" s="27">
        <v>0.035</v>
      </c>
      <c r="F8" s="25">
        <f t="shared" si="1"/>
        <v>-0.984444444444444</v>
      </c>
      <c r="G8" s="25">
        <f t="shared" si="0"/>
        <v>-0.984444444444444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1"/>
        <v>与上年持平</v>
      </c>
      <c r="G9" s="25" t="str">
        <f t="shared" si="0"/>
        <v>与上年持平</v>
      </c>
      <c r="H9" s="26"/>
    </row>
    <row r="10" s="1" customFormat="1" ht="24.95" customHeight="1" spans="1:8">
      <c r="A10" s="28" t="s">
        <v>14</v>
      </c>
      <c r="B10" s="24">
        <v>2.25</v>
      </c>
      <c r="C10" s="24">
        <v>2.25</v>
      </c>
      <c r="D10" s="24">
        <v>0.035</v>
      </c>
      <c r="E10" s="24">
        <v>0.035</v>
      </c>
      <c r="F10" s="25">
        <f t="shared" si="1"/>
        <v>-0.984444444444444</v>
      </c>
      <c r="G10" s="25">
        <f t="shared" si="0"/>
        <v>-0.984444444444444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1"/>
        <v>与上年持平</v>
      </c>
      <c r="G11" s="31" t="str">
        <f t="shared" si="0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2025-07-02T01:56:49Z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