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<sst xmlns="http://schemas.openxmlformats.org/spreadsheetml/2006/main" count="23" uniqueCount="21">
  <si>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</si>
  <si>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单位（签章）：阜康市公共就业服务中心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</si>
  <si>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</si>
  <si>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</si>
  <si>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</si>
  <si>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</si>
  <si>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</si>
  <si>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</si>
  <si>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</si>
  <si>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</si>
  <si>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</si>
  <si>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</si>
  <si>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</si>
  <si>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去年公费用集中累计在下半年进行支付，今年则按季度正常支付，所以上半年较同期增加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</si>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</sst>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6" fillId="26" borderId="22" applyNumberFormat="0" applyAlignment="0" applyProtection="0">
      <alignment vertical="center"/>
    </xf>
    <xf numFmtId="0" fontId="27" fillId="26" borderId="18" applyNumberFormat="0" applyAlignment="0" applyProtection="0">
      <alignment vertical="center"/>
    </xf>
    <xf numFmtId="0" fontId="19" fillId="17" borderId="21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0" sqref="E10"/>
    </sheetView>
  </sheetViews>
  <sheetFormatPr defaultColWidth="9" defaultRowHeight="14.25" outlineLevelCol="7"/>
  <cols>
    <col min="1" max="1" width="20.875" style="2" customWidth="1"/>
    <col min="2" max="2" width="9.25" style="3" customWidth="1"/>
    <col min="3" max="3" width="8.375" style="3" customWidth="1"/>
    <col min="4" max="4" width="7.625" style="3" customWidth="1"/>
    <col min="5" max="5" width="10" style="3" customWidth="1"/>
    <col min="6" max="6" width="12.25" style="3" customWidth="1"/>
    <col min="7" max="7" width="14.375" style="3" customWidth="1"/>
    <col min="8" max="8" width="31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0.22</v>
      </c>
      <c r="C5" s="16">
        <f>C6+C7+C8+C11</f>
        <v>0.22</v>
      </c>
      <c r="D5" s="16">
        <f>D6+D7+D8+D11</f>
        <v>0.5</v>
      </c>
      <c r="E5" s="16">
        <f>E6+E7+E8+E11</f>
        <v>0.5</v>
      </c>
      <c r="F5" s="17">
        <f t="shared" ref="F5:F11" si="0">IF(B5=D5,"与上年持平",IF(B5=0,D5/D5,(D5/B5-1)))</f>
        <v>1.27272727272727</v>
      </c>
      <c r="G5" s="17">
        <f t="shared" ref="G5:G11" si="1">IF(C5=E5,"与上年持平",IF(C5=0,E5/E5,(E5/C5-1)))</f>
        <v>1.27272727272727</v>
      </c>
      <c r="H5" s="18"/>
    </row>
    <row r="6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0.22</v>
      </c>
      <c r="C8" s="27">
        <f>C9+C10</f>
        <v>0.22</v>
      </c>
      <c r="D8" s="27">
        <f>D9+D10</f>
        <v>0.5</v>
      </c>
      <c r="E8" s="27">
        <f>E9+E10</f>
        <v>0.5</v>
      </c>
      <c r="F8" s="25">
        <f t="shared" si="0"/>
        <v>1.27272727272727</v>
      </c>
      <c r="G8" s="25">
        <f t="shared" si="1"/>
        <v>1.27272727272727</v>
      </c>
      <c r="H8" s="26" t="s">
        <v>13</v>
      </c>
    </row>
    <row r="9" ht="24.95" customHeight="1" spans="1:8">
      <c r="A9" s="28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15</v>
      </c>
      <c r="B10" s="24">
        <v>0.22</v>
      </c>
      <c r="C10" s="24">
        <v>0.22</v>
      </c>
      <c r="D10" s="24">
        <v>0.5</v>
      </c>
      <c r="E10" s="24">
        <v>0.5</v>
      </c>
      <c r="F10" s="25">
        <f t="shared" si="0"/>
        <v>1.27272727272727</v>
      </c>
      <c r="G10" s="25">
        <f t="shared" si="1"/>
        <v>1.27272727272727</v>
      </c>
      <c r="H10" s="26"/>
    </row>
    <row r="1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18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19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2025-07-08T05:22:09Z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