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1-3" sheetId="9" r:id="rId1"/>
    <sheet name="1-6" sheetId="10" r:id="rId2"/>
  </sheets>
  <calcPr calcId="144525"/>
</workbook>
</file>

<file path=xl/sharedStrings.xml><?xml version="1.0" encoding="utf-8"?>
<sst xmlns="http://schemas.openxmlformats.org/spreadsheetml/2006/main" count="45" uniqueCount="22">
  <si>
    <t>各部门执行“约法三章”三公经费情况统计表</t>
  </si>
  <si>
    <t>单位（签章）：阜康市乡村振兴综合保障中心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</si>
  <si>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</si>
  <si>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</si>
  <si>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</si>
  <si>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</si>
  <si>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</si>
  <si>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</si>
  <si>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</si>
  <si>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</si>
  <si>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</si>
  <si>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</si>
  <si>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</si>
  <si>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</si>
  <si>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</si>
  <si>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</si>
  <si>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</si>
  <si>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</si>
  <si>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</si>
  <si>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</si>
  <si>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1-6月</t>
  </si>
  <si>
    <t>支付公务用车车辆保险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</si>
</sst>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20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7" fillId="27" borderId="24" applyNumberFormat="0" applyAlignment="0" applyProtection="0">
      <alignment vertical="center"/>
    </xf>
    <xf numFmtId="0" fontId="28" fillId="27" borderId="18" applyNumberFormat="0" applyAlignment="0" applyProtection="0">
      <alignment vertical="center"/>
    </xf>
    <xf numFmtId="0" fontId="14" fillId="9" borderId="1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76" fontId="3" fillId="0" borderId="7" xfId="0" applyNumberFormat="1" applyFont="1" applyFill="1" applyBorder="1" applyAlignment="1" applyProtection="1">
      <alignment vertical="center" wrapText="1" shrinkToFit="1"/>
      <protection locked="0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8" xfId="0" applyNumberFormat="1" applyFont="1" applyFill="1" applyBorder="1" applyAlignment="1" applyProtection="1">
      <alignment vertical="center" wrapText="1" shrinkToFit="1"/>
      <protection locked="0"/>
    </xf>
    <xf numFmtId="176" fontId="3" fillId="0" borderId="9" xfId="0" applyNumberFormat="1" applyFont="1" applyFill="1" applyBorder="1" applyAlignment="1">
      <alignment vertical="center" wrapText="1" shrinkToFit="1"/>
    </xf>
    <xf numFmtId="176" fontId="3" fillId="0" borderId="10" xfId="0" applyNumberFormat="1" applyFont="1" applyFill="1" applyBorder="1" applyAlignment="1" applyProtection="1">
      <alignment vertical="center" wrapText="1" shrinkToFit="1"/>
      <protection locked="0"/>
    </xf>
    <xf numFmtId="10" fontId="3" fillId="2" borderId="10" xfId="0" applyNumberFormat="1" applyFont="1" applyFill="1" applyBorder="1" applyAlignment="1">
      <alignment vertical="center" wrapText="1" shrinkToFit="1"/>
    </xf>
    <xf numFmtId="0" fontId="9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2" xfId="0" applyNumberFormat="1" applyFont="1" applyFill="1" applyBorder="1" applyAlignment="1">
      <alignment vertical="center" wrapText="1" shrinkToFit="1"/>
    </xf>
    <xf numFmtId="10" fontId="3" fillId="2" borderId="7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7" xfId="0" applyNumberFormat="1" applyFont="1" applyFill="1" applyBorder="1" applyAlignment="1">
      <alignment vertical="center" wrapText="1" shrinkToFit="1"/>
    </xf>
    <xf numFmtId="176" fontId="5" fillId="0" borderId="12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opLeftCell="A2" workbookViewId="0">
      <selection activeCell="A2" sqref="$A1:$XFD1048576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v>0.019</v>
      </c>
      <c r="E5" s="16">
        <f>E6+E7+E8+E11</f>
        <v>0.02</v>
      </c>
      <c r="F5" s="18">
        <f t="shared" ref="F5:F11" si="0">IF(B5=D5,"与上年持平",IF(B5=0,D5/D5,(D5/B5-1)))</f>
        <v>1</v>
      </c>
      <c r="G5" s="18">
        <f t="shared" ref="G5:G11" si="1">IF(C5=E5,"与上年持平",IF(C5=0,E5/E5,(E5/C5-1)))</f>
        <v>1</v>
      </c>
      <c r="H5" s="19"/>
    </row>
    <row r="6" s="1" customFormat="1" ht="24.95" customHeight="1" spans="1:8">
      <c r="A6" s="20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17"/>
      <c r="C7" s="17"/>
      <c r="D7" s="17"/>
      <c r="E7" s="17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12</v>
      </c>
      <c r="B8" s="27">
        <f>SUM(B9:B10)</f>
        <v>0</v>
      </c>
      <c r="C8" s="27">
        <f>SUM(C9:C10)</f>
        <v>0</v>
      </c>
      <c r="D8" s="17">
        <v>0.019</v>
      </c>
      <c r="E8" s="27">
        <v>0.02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17"/>
      <c r="C9" s="17"/>
      <c r="D9" s="17"/>
      <c r="E9" s="17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17">
        <v>0</v>
      </c>
      <c r="C10" s="17">
        <v>0</v>
      </c>
      <c r="D10" s="17">
        <v>0.019</v>
      </c>
      <c r="E10" s="17">
        <v>0.02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15" sqref="J15"/>
    </sheetView>
  </sheetViews>
  <sheetFormatPr defaultColWidth="10" defaultRowHeight="14.25" outlineLevelCol="7"/>
  <cols>
    <col min="1" max="1" width="28.3333333333333" style="1" customWidth="1"/>
    <col min="2" max="7" width="11.8083333333333" style="3" customWidth="1"/>
    <col min="8" max="8" width="21.25" style="1" customWidth="1"/>
    <col min="9" max="16384" width="10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20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0.019</v>
      </c>
      <c r="C5" s="16">
        <f>C6+C7+C8+C11</f>
        <v>0.02</v>
      </c>
      <c r="D5" s="17">
        <v>0.45</v>
      </c>
      <c r="E5" s="17">
        <v>0.45</v>
      </c>
      <c r="F5" s="18">
        <f t="shared" ref="F5:F11" si="0">IF(B5=D5,"与上年持平",IF(B5=0,D5/D5,(D5/B5-1)))</f>
        <v>22.6842105263158</v>
      </c>
      <c r="G5" s="18">
        <f t="shared" ref="G5:G11" si="1">IF(C5=E5,"与上年持平",IF(C5=0,E5/E5,(E5/C5-1)))</f>
        <v>21.5</v>
      </c>
      <c r="H5" s="19"/>
    </row>
    <row r="6" s="1" customFormat="1" ht="24.95" customHeight="1" spans="1:8">
      <c r="A6" s="20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17"/>
      <c r="C7" s="17"/>
      <c r="D7" s="17"/>
      <c r="E7" s="17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4" t="s">
        <v>12</v>
      </c>
      <c r="B8" s="27">
        <f>SUM(B9:B10)</f>
        <v>0.019</v>
      </c>
      <c r="C8" s="27">
        <f>SUM(C9:C10)</f>
        <v>0.02</v>
      </c>
      <c r="D8" s="17">
        <v>0.45</v>
      </c>
      <c r="E8" s="17">
        <v>0.45</v>
      </c>
      <c r="F8" s="25">
        <f t="shared" si="0"/>
        <v>22.6842105263158</v>
      </c>
      <c r="G8" s="25">
        <f t="shared" si="1"/>
        <v>21.5</v>
      </c>
      <c r="H8" s="26"/>
    </row>
    <row r="9" s="1" customFormat="1" ht="24.95" customHeight="1" spans="1:8">
      <c r="A9" s="28" t="s">
        <v>13</v>
      </c>
      <c r="B9" s="17"/>
      <c r="C9" s="17"/>
      <c r="D9" s="17"/>
      <c r="E9" s="17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17">
        <v>0.019</v>
      </c>
      <c r="C10" s="17">
        <v>0.02</v>
      </c>
      <c r="D10" s="17">
        <v>0.45</v>
      </c>
      <c r="E10" s="17">
        <v>0.45</v>
      </c>
      <c r="F10" s="25">
        <f t="shared" si="0"/>
        <v>22.6842105263158</v>
      </c>
      <c r="G10" s="25">
        <f t="shared" si="1"/>
        <v>21.5</v>
      </c>
      <c r="H10" s="26" t="s">
        <v>21</v>
      </c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1-3</vt:lpstr>
      <vt:lpstr>1-6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2024-09-03T09:02:00Z</dcterms:created>
  <dcterms:modified xsi:type="dcterms:W3CDTF">2025-07-10T03:21:42Z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5BC276876D09430FA0C87B9A856E70E8_13</vt:lpwstr>
  </property>
  <property fmtid="{D5CDD505-2E9C-101B-9397-08002B2CF9AE}" pid="3" name="KSOProductBuildVer">
    <vt:lpwstr>2052-11.8.2.10972</vt:lpwstr>
  </property>
</Properties>
</file>