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<sst xmlns="http://schemas.openxmlformats.org/spreadsheetml/2006/main" count="22" uniqueCount="20">
  <si>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</si>
  <si>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单位（签章）：阜康市人民政府阜新街办事处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</si>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</sst>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6" fillId="17" borderId="22" applyNumberFormat="0" applyAlignment="0" applyProtection="0">
      <alignment vertical="center"/>
    </xf>
    <xf numFmtId="0" fontId="22" fillId="17" borderId="18" applyNumberFormat="0" applyAlignment="0" applyProtection="0">
      <alignment vertical="center"/>
    </xf>
    <xf numFmtId="0" fontId="25" fillId="20" borderId="20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7" sqref="E7"/>
    </sheetView>
  </sheetViews>
  <sheetFormatPr defaultColWidth="9" defaultRowHeight="14.25" outlineLevelCol="7"/>
  <cols>
    <col min="1" max="1" width="20.875" style="2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2" customWidth="1"/>
    <col min="9" max="16384" width="9" style="2"/>
  </cols>
  <sheetData>
    <row r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6"/>
      <c r="C2" s="6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B6+B7+B8+B11</f>
        <v>0.95</v>
      </c>
      <c r="C5" s="16">
        <f>C6+C7+C8+C11</f>
        <v>0.95</v>
      </c>
      <c r="D5" s="16">
        <f>D6+D7+D8+D11</f>
        <v>0.88</v>
      </c>
      <c r="E5" s="16">
        <f>E6+E7+E8+E11</f>
        <v>0.88</v>
      </c>
      <c r="F5" s="17">
        <f t="shared" ref="F5:F11" si="0">IF(B5=D5,"与上年持平",IF(B5=0,D5/D5,(D5/B5-1)))</f>
        <v>-0.0736842105263158</v>
      </c>
      <c r="G5" s="17">
        <f t="shared" ref="G5:G11" si="1">IF(C5=E5,"与上年持平",IF(C5=0,E5/E5,(E5/C5-1)))</f>
        <v>-0.0736842105263158</v>
      </c>
      <c r="H5" s="18"/>
    </row>
    <row r="6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ht="24.95" customHeight="1" spans="1:8">
      <c r="A8" s="23" t="s">
        <v>12</v>
      </c>
      <c r="B8" s="27">
        <f>B9+B10</f>
        <v>0.95</v>
      </c>
      <c r="C8" s="27">
        <f>C9+C10</f>
        <v>0.95</v>
      </c>
      <c r="D8" s="27">
        <f>D9+D10</f>
        <v>0.88</v>
      </c>
      <c r="E8" s="27">
        <f>E9+E10</f>
        <v>0.88</v>
      </c>
      <c r="F8" s="25">
        <f t="shared" si="0"/>
        <v>-0.0736842105263158</v>
      </c>
      <c r="G8" s="25">
        <f t="shared" si="1"/>
        <v>-0.0736842105263158</v>
      </c>
      <c r="H8" s="26"/>
    </row>
    <row r="9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ht="24.95" customHeight="1" spans="1:8">
      <c r="A10" s="28" t="s">
        <v>14</v>
      </c>
      <c r="B10" s="24">
        <v>0.95</v>
      </c>
      <c r="C10" s="24">
        <v>0.95</v>
      </c>
      <c r="D10" s="24">
        <v>0.88</v>
      </c>
      <c r="E10" s="24">
        <v>0.88</v>
      </c>
      <c r="F10" s="25">
        <f t="shared" si="0"/>
        <v>-0.0736842105263158</v>
      </c>
      <c r="G10" s="25">
        <f t="shared" si="1"/>
        <v>-0.0736842105263158</v>
      </c>
      <c r="H10" s="26"/>
    </row>
    <row r="1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1" customFormat="1" ht="15" customHeight="1" spans="1:8">
      <c r="A13" s="1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1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2025-07-02T03:08:33Z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