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1-3月" sheetId="1" r:id="rId1"/>
    <sheet name="1-6月" sheetId="2" r:id="rId2"/>
    <sheet name="Sheet3" sheetId="3" r:id="rId3"/>
  </sheets>
  <calcPr calcId="144525" iterate="1" iterateCount="100" iterateDelta="0.001"/>
</workbook>
</file>

<file path=xl/sharedStrings.xml><?xml version="1.0" encoding="utf-8"?>
<sst xmlns="http://schemas.openxmlformats.org/spreadsheetml/2006/main" count="44" uniqueCount="21">
  <si>
    <t>各部门执行“约法三章”三公经费情况统计表</t>
  </si>
  <si>
    <t>单位（签章）：阜康市数字化发展局</t>
  </si>
  <si>
    <t xml:space="preserve"> 单位：万元（保留两位小数）</t>
  </si>
  <si>
    <t>项目</t>
  </si>
  <si>
    <t>上年同期</t>
  </si>
  <si>
    <t>1-6月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</si>
  <si>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</si>
  <si>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</si>
  <si>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</si>
  <si>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</si>
  <si>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</si>
  <si>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</si>
  <si>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</si>
  <si>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</si>
  <si>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</si>
  <si>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</si>
  <si>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说明：1、根据自治州党委、政府工作安排，请按要求报送你单位2025年1-6月有关数据。请认真填列，确保数据真实、准确。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</si>
  <si>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</si>
  <si>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</si>
  <si>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</si>
  <si>
    <t>说明：1、根据自治州党委、政府工作安排，请按要求报送你单位2025年1-3月有关数据。请认真填列，确保数据真实、准确。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</si>
</sst>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7" fillId="12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1" borderId="17" applyNumberFormat="0" applyFont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22" applyNumberFormat="0" applyFill="0" applyAlignment="0" applyProtection="0">
      <alignment vertical="center"/>
    </xf>
    <xf numFmtId="0" fontId="27" fillId="0" borderId="22" applyNumberFormat="0" applyFill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2" fillId="19" borderId="21" applyNumberFormat="0" applyAlignment="0" applyProtection="0">
      <alignment vertical="center"/>
    </xf>
    <xf numFmtId="0" fontId="28" fillId="19" borderId="18" applyNumberFormat="0" applyAlignment="0" applyProtection="0">
      <alignment vertical="center"/>
    </xf>
    <xf numFmtId="0" fontId="29" fillId="22" borderId="23" applyNumberFormat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A2" sqref="A2"/>
    </sheetView>
  </sheetViews>
  <sheetFormatPr defaultColWidth="9" defaultRowHeight="14.25" outlineLevelCol="7"/>
  <cols>
    <col min="1" max="1" width="20.8833333333333" style="1" customWidth="1"/>
    <col min="2" max="2" width="9.75" style="3" customWidth="1"/>
    <col min="3" max="3" width="9.38333333333333" style="3" customWidth="1"/>
    <col min="4" max="4" width="8.75" style="3" customWidth="1"/>
    <col min="5" max="5" width="10" style="3" customWidth="1"/>
    <col min="6" max="6" width="13.75" style="3" customWidth="1"/>
    <col min="7" max="7" width="14.8833333333333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</v>
      </c>
      <c r="C5" s="16">
        <f>C6+C7+C8+C11</f>
        <v>0</v>
      </c>
      <c r="D5" s="16">
        <f>D6+D7+D8+D11</f>
        <v>0</v>
      </c>
      <c r="E5" s="16">
        <f>E6+E7+E8+E11</f>
        <v>0</v>
      </c>
      <c r="F5" s="17" t="str">
        <f t="shared" ref="F5:F11" si="0">IF(B5=D5,"与上年持平",IF(B5=0,D5/D5,(D5/B5-1)))</f>
        <v>与上年持平</v>
      </c>
      <c r="G5" s="17" t="str">
        <f t="shared" ref="G5:G11" si="1">IF(C5=E5,"与上年持平",IF(C5=0,E5/E5,(E5/C5-1)))</f>
        <v>与上年持平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0</v>
      </c>
      <c r="C8" s="27">
        <f>C9+C10</f>
        <v>0</v>
      </c>
      <c r="D8" s="27">
        <f>D9+D10</f>
        <v>0</v>
      </c>
      <c r="E8" s="27">
        <f>E9+E10</f>
        <v>0</v>
      </c>
      <c r="F8" s="25" t="str">
        <f t="shared" si="0"/>
        <v>与上年持平</v>
      </c>
      <c r="G8" s="25" t="str">
        <f t="shared" si="1"/>
        <v>与上年持平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0</v>
      </c>
      <c r="C10" s="24">
        <v>0</v>
      </c>
      <c r="D10" s="24">
        <v>0</v>
      </c>
      <c r="E10" s="24">
        <v>0</v>
      </c>
      <c r="F10" s="25" t="str">
        <f t="shared" si="0"/>
        <v>与上年持平</v>
      </c>
      <c r="G10" s="25" t="str">
        <f t="shared" si="1"/>
        <v>与上年持平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opLeftCell="A7" workbookViewId="0">
      <selection activeCell="D3" sqref="D3:D4"/>
    </sheetView>
  </sheetViews>
  <sheetFormatPr defaultColWidth="9" defaultRowHeight="14.25" outlineLevelCol="7"/>
  <cols>
    <col min="1" max="1" width="20.8833333333333" style="1" customWidth="1"/>
    <col min="2" max="2" width="9.75" style="3" customWidth="1"/>
    <col min="3" max="3" width="9.38333333333333" style="3" customWidth="1"/>
    <col min="4" max="4" width="8.75" style="3" customWidth="1"/>
    <col min="5" max="5" width="10" style="3" customWidth="1"/>
    <col min="6" max="6" width="13.75" style="3" customWidth="1"/>
    <col min="7" max="7" width="14.8833333333333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</v>
      </c>
      <c r="C5" s="16">
        <f>C6+C7+C8+C11</f>
        <v>0</v>
      </c>
      <c r="D5" s="16">
        <f>D6+D7+D8+D11</f>
        <v>0</v>
      </c>
      <c r="E5" s="16">
        <f>E6+E7+E8+E11</f>
        <v>0</v>
      </c>
      <c r="F5" s="17" t="str">
        <f t="shared" ref="F5:F11" si="0">IF(B5=D5,"与上年持平",IF(B5=0,D5/D5,(D5/B5-1)))</f>
        <v>与上年持平</v>
      </c>
      <c r="G5" s="17" t="str">
        <f t="shared" ref="G5:G11" si="1">IF(C5=E5,"与上年持平",IF(C5=0,E5/E5,(E5/C5-1)))</f>
        <v>与上年持平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0</v>
      </c>
      <c r="C8" s="27">
        <f>C9+C10</f>
        <v>0</v>
      </c>
      <c r="D8" s="27">
        <f>D9+D10</f>
        <v>0</v>
      </c>
      <c r="E8" s="27">
        <f>E9+E10</f>
        <v>0</v>
      </c>
      <c r="F8" s="25" t="str">
        <f t="shared" si="0"/>
        <v>与上年持平</v>
      </c>
      <c r="G8" s="25" t="str">
        <f t="shared" si="1"/>
        <v>与上年持平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0</v>
      </c>
      <c r="C10" s="24">
        <v>0</v>
      </c>
      <c r="D10" s="24">
        <v>0</v>
      </c>
      <c r="E10" s="24">
        <v>0</v>
      </c>
      <c r="F10" s="25" t="str">
        <f t="shared" si="0"/>
        <v>与上年持平</v>
      </c>
      <c r="G10" s="25" t="str">
        <f t="shared" si="1"/>
        <v>与上年持平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20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1-3月</vt:lpstr>
      <vt:lpstr>1-6月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2025-07-02T11:03:58Z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