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025年第二季度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<sst xmlns="http://schemas.openxmlformats.org/spreadsheetml/2006/main" count="23" uniqueCount="21">
  <si>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</si>
  <si>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单位（签章）：阜康市融媒体中心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</si>
  <si>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</si>
  <si>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</si>
  <si>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</si>
  <si>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</si>
  <si>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</si>
  <si>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</si>
  <si>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</si>
  <si>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</si>
  <si>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</si>
  <si>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</si>
  <si>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</si>
  <si>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</si>
  <si>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</si>
  <si>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2024年是1辆公车预算，2025年是2辆公车预算，本年一季度支付了2024年车辆维修费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</si>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</sst>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8" fillId="18" borderId="23" applyNumberFormat="0" applyAlignment="0" applyProtection="0">
      <alignment vertical="center"/>
    </xf>
    <xf numFmtId="0" fontId="20" fillId="18" borderId="16" applyNumberFormat="0" applyAlignment="0" applyProtection="0">
      <alignment vertical="center"/>
    </xf>
    <xf numFmtId="0" fontId="22" fillId="19" borderId="18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6" sqref="J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31.37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0.6</v>
      </c>
      <c r="C5" s="16">
        <f>C6+C7+C8+C11</f>
        <v>0.6</v>
      </c>
      <c r="D5" s="16">
        <f>D6+D7+D8+D11</f>
        <v>2.28</v>
      </c>
      <c r="E5" s="16">
        <f>E6+E7+E8+E11</f>
        <v>2.28</v>
      </c>
      <c r="F5" s="17">
        <f t="shared" ref="F5:F11" si="0">IF(B5=D5,"与上年持平",IF(B5=0,D5/D5,(D5/B5-1)))</f>
        <v>2.8</v>
      </c>
      <c r="G5" s="17">
        <f t="shared" ref="G5:G11" si="1">IF(C5=E5,"与上年持平",IF(C5=0,E5/E5,(E5/C5-1)))</f>
        <v>2.8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0.6</v>
      </c>
      <c r="C8" s="27">
        <f>C9+C10</f>
        <v>0.6</v>
      </c>
      <c r="D8" s="27">
        <f>D9+D10</f>
        <v>2.28</v>
      </c>
      <c r="E8" s="27">
        <f>E9+E10</f>
        <v>2.28</v>
      </c>
      <c r="F8" s="25">
        <f t="shared" si="0"/>
        <v>2.8</v>
      </c>
      <c r="G8" s="25">
        <f t="shared" si="1"/>
        <v>2.8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0.6</v>
      </c>
      <c r="C10" s="24">
        <v>0.6</v>
      </c>
      <c r="D10" s="24">
        <v>2.28</v>
      </c>
      <c r="E10" s="24">
        <v>2.28</v>
      </c>
      <c r="F10" s="25">
        <f t="shared" si="0"/>
        <v>2.8</v>
      </c>
      <c r="G10" s="25">
        <f t="shared" si="1"/>
        <v>2.8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2025年第二季度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2025-07-01T11:34:37Z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