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1"/>
  </bookViews>
  <sheets>
    <sheet name="1-6月" sheetId="1" r:id="rId1"/>
    <sheet name="1-9月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<sst xmlns="http://schemas.openxmlformats.org/spreadsheetml/2006/main" count="44" uniqueCount="24">
  <si>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</si>
  <si>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</si>
  <si>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</si>
  <si>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</si>
  <si>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</si>
  <si>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</si>
  <si>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</si>
  <si>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</si>
  <si>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</si>
  <si>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</si>
  <si>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</si>
  <si>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</si>
  <si>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</si>
  <si>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</si>
  <si>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</si>
  <si>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</si>
  <si>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</si>
  <si>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</si>
  <si>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</si>
  <si>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</si>
  <si>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单位（签章）：阜康市数据资源和政务服务中心</t>
  </si>
  <si>
    <t>1-6月</t>
  </si>
  <si>
    <t>说明：1、根据自治州党委、政府工作安排，请按要求报送你单位2025年1-6月有关数据。请认真填列，确保数据真实、准确。</t>
  </si>
  <si>
    <t xml:space="preserve">      4、该表上报时间为次月5日之前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</si>
</sst>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9" fillId="27" borderId="23" applyNumberFormat="0" applyAlignment="0" applyProtection="0">
      <alignment vertical="center"/>
    </xf>
    <xf numFmtId="0" fontId="23" fillId="27" borderId="19" applyNumberFormat="0" applyAlignment="0" applyProtection="0">
      <alignment vertical="center"/>
    </xf>
    <xf numFmtId="0" fontId="25" fillId="28" borderId="20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$A1:$XFD1048576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0.5</v>
      </c>
      <c r="C5" s="16">
        <f>C6+C7+C8+C11</f>
        <v>0.5</v>
      </c>
      <c r="D5" s="16">
        <f>D6+D7+D8+D11</f>
        <v>0</v>
      </c>
      <c r="E5" s="16">
        <f>E6+E7+E8+E11</f>
        <v>0</v>
      </c>
      <c r="F5" s="17">
        <f t="shared" ref="F5:F11" si="0">IF(B5=D5,"与上年持平",IF(B5=0,D5/D5,(D5/B5-1)))</f>
        <v>-1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0.5</v>
      </c>
      <c r="C8" s="27">
        <f>C9+C10</f>
        <v>0.5</v>
      </c>
      <c r="D8" s="27">
        <f>D9+D10</f>
        <v>0</v>
      </c>
      <c r="E8" s="27">
        <f>E9+E10</f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0.5</v>
      </c>
      <c r="C10" s="24">
        <v>0.5</v>
      </c>
      <c r="D10" s="24">
        <v>0</v>
      </c>
      <c r="E10" s="24">
        <v>0</v>
      </c>
      <c r="F10" s="25">
        <f t="shared" si="0"/>
        <v>-1</v>
      </c>
      <c r="G10" s="25">
        <f t="shared" si="1"/>
        <v>-1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:G15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20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21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0.5</v>
      </c>
      <c r="C5" s="16">
        <f>C6+C7+C8+C11</f>
        <v>0.5</v>
      </c>
      <c r="D5" s="16">
        <f>D6+D7+D8+D11</f>
        <v>0.76</v>
      </c>
      <c r="E5" s="16">
        <f>E6+E7+E8+E11</f>
        <v>0.76</v>
      </c>
      <c r="F5" s="17">
        <f t="shared" ref="F5:F11" si="0">IF(B5=D5,"与上年持平",IF(B5=0,D5/D5,(D5/B5-1)))</f>
        <v>0.52</v>
      </c>
      <c r="G5" s="17">
        <f t="shared" ref="G5:G11" si="1">IF(C5=E5,"与上年持平",IF(C5=0,E5/E5,(E5/C5-1)))</f>
        <v>0.52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0.5</v>
      </c>
      <c r="C8" s="27">
        <f>C9+C10</f>
        <v>0.5</v>
      </c>
      <c r="D8" s="27">
        <f>D9+D10</f>
        <v>0.76</v>
      </c>
      <c r="E8" s="27">
        <f>E9+E10</f>
        <v>0.76</v>
      </c>
      <c r="F8" s="25">
        <f t="shared" si="0"/>
        <v>0.52</v>
      </c>
      <c r="G8" s="25">
        <f t="shared" si="1"/>
        <v>0.52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0.5</v>
      </c>
      <c r="C10" s="24">
        <v>0.5</v>
      </c>
      <c r="D10" s="24">
        <v>0.76</v>
      </c>
      <c r="E10" s="24">
        <v>0.76</v>
      </c>
      <c r="F10" s="25">
        <f t="shared" si="0"/>
        <v>0.52</v>
      </c>
      <c r="G10" s="25">
        <f t="shared" si="1"/>
        <v>0.52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22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23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1-6月</vt:lpstr>
      <vt:lpstr>1-9月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