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第五年" sheetId="1" r:id="rId1"/>
    <sheet name="第三年" sheetId="2" r:id="rId2"/>
    <sheet name="第一年" sheetId="3" r:id="rId3"/>
  </sheets>
  <calcPr calcId="144525"/>
</workbook>
</file>

<file path=xl/sharedStrings.xml><?xml version="1.0" encoding="utf-8"?>
<sst xmlns="http://schemas.openxmlformats.org/spreadsheetml/2006/main" count="38">
  <si>
    <t>2025年兑付上户沟乡2018年度新一轮退耕还林第五年补助资金公示表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</si>
  <si>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</si>
  <si>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乡镇</t>
    </r>
  </si>
  <si>
    <r>
      <rPr>
        <b/>
        <sz val="11"/>
        <rFont val="仿宋_GB2312"/>
        <charset val="134"/>
      </rPr>
      <t>村</t>
    </r>
  </si>
  <si>
    <r>
      <rPr>
        <b/>
        <sz val="11"/>
        <rFont val="仿宋_GB2312"/>
        <charset val="134"/>
      </rPr>
      <t>退耕户</t>
    </r>
  </si>
  <si>
    <r>
      <rPr>
        <b/>
        <sz val="11"/>
        <rFont val="仿宋_GB2312"/>
        <charset val="134"/>
      </rPr>
      <t>身份证</t>
    </r>
  </si>
  <si>
    <r>
      <rPr>
        <b/>
        <sz val="11"/>
        <rFont val="仿宋_GB2312"/>
        <charset val="134"/>
      </rPr>
      <t>联系方式</t>
    </r>
  </si>
  <si>
    <r>
      <rPr>
        <b/>
        <sz val="11"/>
        <rFont val="仿宋_GB2312"/>
        <charset val="134"/>
      </rPr>
      <t>补助面积（亩）</t>
    </r>
  </si>
  <si>
    <r>
      <rPr>
        <b/>
        <sz val="11"/>
        <rFont val="仿宋_GB2312"/>
        <charset val="134"/>
      </rPr>
      <t>保存率</t>
    </r>
  </si>
  <si>
    <r>
      <rPr>
        <b/>
        <sz val="11"/>
        <rFont val="仿宋_GB2312"/>
        <charset val="134"/>
      </rPr>
      <t>补助标准</t>
    </r>
    <r>
      <rPr>
        <b/>
        <sz val="11"/>
        <rFont val="Times New Roman"/>
        <charset val="134"/>
      </rPr>
      <t>400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</si>
  <si>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r>
      <rPr>
        <b/>
        <sz val="11"/>
        <rFont val="仿宋_GB2312"/>
        <charset val="134"/>
      </rPr>
      <t>备注</t>
    </r>
  </si>
  <si>
    <t>上户沟乡</t>
  </si>
  <si>
    <t>小泉村</t>
  </si>
  <si>
    <t>刘磊</t>
  </si>
  <si>
    <t>652302********0015</t>
  </si>
  <si>
    <t>138****1309</t>
  </si>
  <si>
    <t>白杨河村</t>
  </si>
  <si>
    <t>沈志梅</t>
  </si>
  <si>
    <t>411325********7425</t>
  </si>
  <si>
    <t>152****4467</t>
  </si>
  <si>
    <t>黄山村</t>
  </si>
  <si>
    <t>冯建萍</t>
  </si>
  <si>
    <t>652326********2024</t>
  </si>
  <si>
    <t>189****6187</t>
  </si>
  <si>
    <t>陈明轩</t>
  </si>
  <si>
    <t>652302********3615</t>
  </si>
  <si>
    <t>139****1816</t>
  </si>
  <si>
    <t>严兴东</t>
  </si>
  <si>
    <t>653022********2013</t>
  </si>
  <si>
    <t>135****1114</t>
  </si>
  <si>
    <t>合计</t>
  </si>
  <si>
    <t>2025年兑付上户沟乡2018年度新一轮退耕还林第三年补助资金公示表</t>
  </si>
  <si>
    <r>
      <rPr>
        <b/>
        <sz val="11"/>
        <rFont val="仿宋_GB2312"/>
        <charset val="134"/>
      </rPr>
      <t>补助标准</t>
    </r>
    <r>
      <rPr>
        <b/>
        <sz val="11"/>
        <rFont val="Times New Roman"/>
        <charset val="134"/>
      </rPr>
      <t>300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</si>
  <si>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t>2025年兑付上户沟乡2018年度新一轮退耕还林第一年补助资金公示表</t>
  </si>
  <si>
    <r>
      <rPr>
        <b/>
        <sz val="11"/>
        <rFont val="仿宋_GB2312"/>
        <charset val="134"/>
      </rPr>
      <t>补助标准</t>
    </r>
    <r>
      <rPr>
        <b/>
        <sz val="11"/>
        <rFont val="Times New Roman"/>
        <charset val="134"/>
      </rPr>
      <t>500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</si>
  <si>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t>解振洋</t>
  </si>
  <si>
    <t>342123********6517</t>
  </si>
  <si>
    <t>135****1561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</si>
</sst>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sz val="9"/>
      <color rgb="FF000000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10" fontId="1" fillId="0" borderId="0" xfId="0" applyNumberFormat="1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H4" sqref="H4:H7"/>
    </sheetView>
  </sheetViews>
  <sheetFormatPr defaultColWidth="9" defaultRowHeight="13.5" outlineLevelRow="7"/>
  <cols>
    <col min="1" max="1" width="5.125" customWidth="1"/>
    <col min="2" max="2" width="11.5" customWidth="1"/>
    <col min="3" max="3" width="11.25" customWidth="1"/>
    <col min="4" max="4" width="8.125" customWidth="1"/>
    <col min="5" max="5" width="27.125" customWidth="1"/>
    <col min="6" max="6" width="21.25" customWidth="1"/>
    <col min="7" max="7" width="12.125" customWidth="1"/>
    <col min="8" max="8" width="8.125" style="15" customWidth="1"/>
    <col min="9" max="9" width="9.75" customWidth="1"/>
    <col min="10" max="10" width="17" customWidth="1"/>
  </cols>
  <sheetData>
    <row r="1" ht="77" customHeight="1" spans="1:10">
      <c r="A1" s="1" t="s">
        <v>0</v>
      </c>
      <c r="B1" s="1"/>
      <c r="C1" s="1"/>
      <c r="D1" s="1"/>
      <c r="E1" s="1"/>
      <c r="F1" s="1"/>
      <c r="G1" s="1"/>
      <c r="H1" s="16"/>
      <c r="I1" s="1"/>
      <c r="J1" s="1"/>
    </row>
    <row r="2" ht="35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17" t="s">
        <v>8</v>
      </c>
      <c r="I2" s="3" t="s">
        <v>9</v>
      </c>
      <c r="J2" s="2" t="s">
        <v>10</v>
      </c>
    </row>
    <row r="3" ht="35" customHeight="1" spans="1:10">
      <c r="A3" s="4">
        <v>1</v>
      </c>
      <c r="B3" s="5" t="s">
        <v>11</v>
      </c>
      <c r="C3" s="5" t="s">
        <v>12</v>
      </c>
      <c r="D3" s="5" t="s">
        <v>13</v>
      </c>
      <c r="E3" s="18" t="s">
        <v>14</v>
      </c>
      <c r="F3" s="6" t="s">
        <v>15</v>
      </c>
      <c r="G3" s="9">
        <v>42</v>
      </c>
      <c r="H3" s="8">
        <v>0.65</v>
      </c>
      <c r="I3" s="12">
        <f t="shared" ref="I3:I7" si="0">G3*400</f>
        <v>16800</v>
      </c>
      <c r="J3" s="7"/>
    </row>
    <row r="4" ht="35" customHeight="1" spans="1:10">
      <c r="A4" s="4">
        <v>2</v>
      </c>
      <c r="B4" s="5" t="s">
        <v>11</v>
      </c>
      <c r="C4" s="5" t="s">
        <v>16</v>
      </c>
      <c r="D4" s="5" t="s">
        <v>17</v>
      </c>
      <c r="E4" s="13" t="s">
        <v>18</v>
      </c>
      <c r="F4" s="13" t="s">
        <v>19</v>
      </c>
      <c r="G4" s="7">
        <v>43.6</v>
      </c>
      <c r="H4" s="8">
        <v>0.787</v>
      </c>
      <c r="I4" s="12">
        <f t="shared" si="0"/>
        <v>17440</v>
      </c>
      <c r="J4" s="7"/>
    </row>
    <row r="5" ht="35" customHeight="1" spans="1:10">
      <c r="A5" s="4">
        <v>3</v>
      </c>
      <c r="B5" s="5" t="s">
        <v>11</v>
      </c>
      <c r="C5" s="5" t="s">
        <v>20</v>
      </c>
      <c r="D5" s="5" t="s">
        <v>21</v>
      </c>
      <c r="E5" s="14" t="s">
        <v>22</v>
      </c>
      <c r="F5" s="13" t="s">
        <v>23</v>
      </c>
      <c r="G5" s="7">
        <v>61.4</v>
      </c>
      <c r="H5" s="8">
        <v>0.787</v>
      </c>
      <c r="I5" s="12">
        <f t="shared" si="0"/>
        <v>24560</v>
      </c>
      <c r="J5" s="7"/>
    </row>
    <row r="6" ht="35" customHeight="1" spans="1:10">
      <c r="A6" s="4">
        <v>4</v>
      </c>
      <c r="B6" s="5" t="s">
        <v>11</v>
      </c>
      <c r="C6" s="5" t="s">
        <v>16</v>
      </c>
      <c r="D6" s="5" t="s">
        <v>24</v>
      </c>
      <c r="E6" s="6" t="s">
        <v>25</v>
      </c>
      <c r="F6" s="6" t="s">
        <v>26</v>
      </c>
      <c r="G6" s="7">
        <v>100</v>
      </c>
      <c r="H6" s="8">
        <v>0.9</v>
      </c>
      <c r="I6" s="12">
        <f t="shared" si="0"/>
        <v>40000</v>
      </c>
      <c r="J6" s="7"/>
    </row>
    <row r="7" ht="35" customHeight="1" spans="1:10">
      <c r="A7" s="4">
        <v>5</v>
      </c>
      <c r="B7" s="5" t="s">
        <v>11</v>
      </c>
      <c r="C7" s="5" t="s">
        <v>20</v>
      </c>
      <c r="D7" s="5" t="s">
        <v>27</v>
      </c>
      <c r="E7" s="6" t="s">
        <v>28</v>
      </c>
      <c r="F7" s="6" t="s">
        <v>29</v>
      </c>
      <c r="G7" s="7">
        <v>545.2</v>
      </c>
      <c r="H7" s="8">
        <v>0.7407</v>
      </c>
      <c r="I7" s="12">
        <f t="shared" si="0"/>
        <v>218080</v>
      </c>
      <c r="J7" s="7"/>
    </row>
    <row r="8" ht="35" customHeight="1" spans="1:10">
      <c r="A8" s="7"/>
      <c r="B8" s="7"/>
      <c r="C8" s="7"/>
      <c r="D8" s="7"/>
      <c r="E8" s="7"/>
      <c r="F8" s="10" t="s">
        <v>30</v>
      </c>
      <c r="G8" s="7">
        <v>792.2</v>
      </c>
      <c r="H8" s="19"/>
      <c r="I8" s="7">
        <v>316880</v>
      </c>
      <c r="J8" s="7"/>
    </row>
  </sheetData>
  <mergeCells count="1">
    <mergeCell ref="A1:J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H6" sqref="H6"/>
    </sheetView>
  </sheetViews>
  <sheetFormatPr defaultColWidth="9" defaultRowHeight="13.5" outlineLevelRow="6"/>
  <cols>
    <col min="1" max="1" width="5.125" customWidth="1"/>
    <col min="2" max="2" width="11.5" customWidth="1"/>
    <col min="3" max="3" width="11.25" customWidth="1"/>
    <col min="4" max="4" width="8.125" customWidth="1"/>
    <col min="5" max="5" width="27.125" customWidth="1"/>
    <col min="6" max="6" width="21.25" customWidth="1"/>
    <col min="7" max="7" width="12.125" customWidth="1"/>
    <col min="8" max="8" width="8.125" customWidth="1"/>
    <col min="9" max="9" width="9.75" customWidth="1"/>
    <col min="10" max="10" width="17" customWidth="1"/>
  </cols>
  <sheetData>
    <row r="1" ht="77" customHeight="1" spans="1:10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</row>
    <row r="2" ht="35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11" t="s">
        <v>32</v>
      </c>
      <c r="J2" s="2" t="s">
        <v>10</v>
      </c>
    </row>
    <row r="3" ht="35" customHeight="1" spans="1:10">
      <c r="A3" s="4">
        <v>1</v>
      </c>
      <c r="B3" s="5" t="s">
        <v>11</v>
      </c>
      <c r="C3" s="5" t="s">
        <v>16</v>
      </c>
      <c r="D3" s="5" t="s">
        <v>17</v>
      </c>
      <c r="E3" s="13" t="s">
        <v>18</v>
      </c>
      <c r="F3" s="13" t="s">
        <v>19</v>
      </c>
      <c r="G3" s="7">
        <v>43.6</v>
      </c>
      <c r="H3" s="8">
        <v>0.787</v>
      </c>
      <c r="I3" s="12">
        <f>G3*300</f>
        <v>13080</v>
      </c>
      <c r="J3" s="7"/>
    </row>
    <row r="4" ht="35" customHeight="1" spans="1:10">
      <c r="A4" s="4">
        <v>2</v>
      </c>
      <c r="B4" s="5" t="s">
        <v>11</v>
      </c>
      <c r="C4" s="5" t="s">
        <v>20</v>
      </c>
      <c r="D4" s="5" t="s">
        <v>21</v>
      </c>
      <c r="E4" s="14" t="s">
        <v>22</v>
      </c>
      <c r="F4" s="13" t="s">
        <v>23</v>
      </c>
      <c r="G4" s="7">
        <v>61.4</v>
      </c>
      <c r="H4" s="8">
        <v>0.787</v>
      </c>
      <c r="I4" s="12">
        <f>G4*300</f>
        <v>18420</v>
      </c>
      <c r="J4" s="7"/>
    </row>
    <row r="5" ht="35" customHeight="1" spans="1:10">
      <c r="A5" s="4">
        <v>3</v>
      </c>
      <c r="B5" s="5" t="s">
        <v>11</v>
      </c>
      <c r="C5" s="5" t="s">
        <v>16</v>
      </c>
      <c r="D5" s="5" t="s">
        <v>24</v>
      </c>
      <c r="E5" s="6" t="s">
        <v>25</v>
      </c>
      <c r="F5" s="6" t="s">
        <v>26</v>
      </c>
      <c r="G5" s="7">
        <v>100</v>
      </c>
      <c r="H5" s="8">
        <v>0.9</v>
      </c>
      <c r="I5" s="12">
        <f>G5*300</f>
        <v>30000</v>
      </c>
      <c r="J5" s="7"/>
    </row>
    <row r="6" ht="35" customHeight="1" spans="1:10">
      <c r="A6" s="4">
        <v>4</v>
      </c>
      <c r="B6" s="5" t="s">
        <v>11</v>
      </c>
      <c r="C6" s="5" t="s">
        <v>20</v>
      </c>
      <c r="D6" s="5" t="s">
        <v>27</v>
      </c>
      <c r="E6" s="6" t="s">
        <v>28</v>
      </c>
      <c r="F6" s="6" t="s">
        <v>29</v>
      </c>
      <c r="G6" s="7">
        <v>545.2</v>
      </c>
      <c r="H6" s="8">
        <v>0.7407</v>
      </c>
      <c r="I6" s="12">
        <f>G6*300</f>
        <v>163560</v>
      </c>
      <c r="J6" s="7"/>
    </row>
    <row r="7" ht="35" customHeight="1" spans="1:10">
      <c r="A7" s="7"/>
      <c r="B7" s="7"/>
      <c r="C7" s="7"/>
      <c r="D7" s="7"/>
      <c r="E7" s="7"/>
      <c r="F7" s="10" t="s">
        <v>30</v>
      </c>
      <c r="G7" s="7">
        <v>750.2</v>
      </c>
      <c r="H7" s="7"/>
      <c r="I7" s="7">
        <v>225060</v>
      </c>
      <c r="J7" s="7"/>
    </row>
  </sheetData>
  <mergeCells count="1">
    <mergeCell ref="A1:J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12" sqref="G12"/>
    </sheetView>
  </sheetViews>
  <sheetFormatPr defaultColWidth="9" defaultRowHeight="13.5" outlineLevelRow="4"/>
  <cols>
    <col min="1" max="1" width="5.125" customWidth="1"/>
    <col min="2" max="2" width="11.5" customWidth="1"/>
    <col min="3" max="3" width="11.25" customWidth="1"/>
    <col min="4" max="4" width="8.125" customWidth="1"/>
    <col min="5" max="5" width="27.125" customWidth="1"/>
    <col min="6" max="6" width="21.25" customWidth="1"/>
    <col min="7" max="7" width="12.125" customWidth="1"/>
    <col min="8" max="8" width="8.125" customWidth="1"/>
    <col min="9" max="9" width="9.75" customWidth="1"/>
    <col min="10" max="10" width="17" customWidth="1"/>
  </cols>
  <sheetData>
    <row r="1" ht="77" customHeight="1" spans="1:10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</row>
    <row r="2" ht="35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11" t="s">
        <v>34</v>
      </c>
      <c r="J2" s="2" t="s">
        <v>10</v>
      </c>
    </row>
    <row r="3" ht="35" customHeight="1" spans="1:10">
      <c r="A3" s="4">
        <v>1</v>
      </c>
      <c r="B3" s="5" t="s">
        <v>11</v>
      </c>
      <c r="C3" s="5" t="s">
        <v>20</v>
      </c>
      <c r="D3" s="5" t="s">
        <v>27</v>
      </c>
      <c r="E3" s="6" t="s">
        <v>28</v>
      </c>
      <c r="F3" s="6" t="s">
        <v>29</v>
      </c>
      <c r="G3" s="7">
        <v>545.2</v>
      </c>
      <c r="H3" s="8">
        <v>0.7407</v>
      </c>
      <c r="I3" s="12">
        <f>G3*500</f>
        <v>272600</v>
      </c>
      <c r="J3" s="7"/>
    </row>
    <row r="4" ht="35" customHeight="1" spans="1:10">
      <c r="A4" s="4">
        <v>2</v>
      </c>
      <c r="B4" s="5" t="s">
        <v>11</v>
      </c>
      <c r="C4" s="5" t="s">
        <v>20</v>
      </c>
      <c r="D4" s="5" t="s">
        <v>35</v>
      </c>
      <c r="E4" s="6" t="s">
        <v>36</v>
      </c>
      <c r="F4" s="6" t="s">
        <v>37</v>
      </c>
      <c r="G4" s="9">
        <v>100</v>
      </c>
      <c r="H4" s="8">
        <v>0.7994</v>
      </c>
      <c r="I4" s="12">
        <v>50000</v>
      </c>
      <c r="J4" s="7"/>
    </row>
    <row r="5" ht="35" customHeight="1" spans="1:10">
      <c r="A5" s="7"/>
      <c r="B5" s="7"/>
      <c r="C5" s="7"/>
      <c r="D5" s="7"/>
      <c r="E5" s="7"/>
      <c r="F5" s="10" t="s">
        <v>30</v>
      </c>
      <c r="G5" s="7">
        <v>645.2</v>
      </c>
      <c r="H5" s="7"/>
      <c r="I5" s="12">
        <v>322600</v>
      </c>
      <c r="J5" s="7"/>
    </row>
  </sheetData>
  <mergeCells count="1">
    <mergeCell ref="A1:J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第五年</vt:lpstr>
      <vt:lpstr>第三年</vt:lpstr>
      <vt:lpstr>第一年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2013-01-01T17:13:00Z</dcterms:created>
  <dcterms:modified xsi:type="dcterms:W3CDTF">2013-01-10T21:36:05Z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