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<sst xmlns="http://schemas.openxmlformats.org/spreadsheetml/2006/main" count="211" uniqueCount="98">
  <si>
    <t xml:space="preserve">项目支出绩效自评表 </t>
  </si>
  <si>
    <t>（2023年度）</t>
  </si>
  <si>
    <t>项目名称</t>
  </si>
  <si>
    <t>新疆天池博格达峰自然保护区2022年湿地保护修复补助项目</t>
  </si>
  <si>
    <t>主管部门</t>
  </si>
  <si>
    <t>新疆天池管理委员会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</si>
  <si>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</si>
  <si>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</si>
  <si>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</si>
  <si>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</si>
  <si>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</si>
  <si>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</si>
  <si>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</si>
  <si>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</si>
  <si>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</si>
  <si>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</si>
  <si>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</si>
  <si>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</si>
  <si>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</si>
  <si>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</si>
  <si>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</si>
  <si>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</si>
  <si>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配合上级完天池博格达峰自然保护区,国家级森林公园,地质公园,防治天池景区世界自然遗产地的优化整合及管理工作;负责辖区地质灾害防治,防汛工作,配合昌吉州自然资源局组织实施阜康南部山区地质灾害防治工程（1）水环境治理，东西小天池绿藻打捞（2）湿地疏浚清淤6000m3（3）岸线防护，拆除3处河道边已毁坏亭子及底座（4）保护防治区核心区管护巡护（5）生态监测监控大数据平台运营维护及监测报告（6）科普宣教，购置30m²LED展示屏，植物二维码，新媒体宣传，制作宣传展板、折页、条幅。</t>
  </si>
  <si>
    <t>截至2023年12月31日，本项目完成了水环境治理；湿地疏浚清淤及岸线防护；保护区核心区巡护及南岸口巡护3次；大数据平台运营维护及年度监测报告；自然教育（植物二维码、LED展示屏）挂牌；LED展示屏采购及安装；自然教育宣传品制作及新媒体宣传，达到了增加保护区周边群众及当地学生对保护区及湿地知识的了解，提高湿地保护的意识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</si>
  <si>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</si>
  <si>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</si>
  <si>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</si>
  <si>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</si>
  <si>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</si>
  <si>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</si>
  <si>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</si>
  <si>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</si>
  <si>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</si>
  <si>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</si>
  <si>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</si>
  <si>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</si>
  <si>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</si>
  <si>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</si>
  <si>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</si>
  <si>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</si>
  <si>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水环境治理</t>
  </si>
  <si>
    <r>
      <rPr>
        <sz val="10"/>
        <color rgb="FF000000"/>
        <rFont val="宋体"/>
        <charset val="134"/>
        <scheme val="minor"/>
      </rPr>
      <t>≧</t>
    </r>
    <r>
      <rPr>
        <sz val="10"/>
        <color rgb="FF000000"/>
        <rFont val="宋体"/>
        <charset val="0"/>
        <scheme val="minor"/>
      </rPr>
      <t>1</t>
    </r>
    <r>
      <rPr>
        <sz val="10"/>
        <color rgb="FF000000"/>
        <rFont val="宋体"/>
        <charset val="134"/>
        <scheme val="minor"/>
      </rPr>
      <t>项</t>
    </r>
  </si>
  <si>
    <t>计划标准</t>
  </si>
  <si>
    <t>/</t>
  </si>
  <si>
    <t>按照完成比例赋分</t>
  </si>
  <si>
    <t>工作资料</t>
  </si>
  <si>
    <t>=1项</t>
  </si>
  <si>
    <t>湿地疏浚清淤</t>
  </si>
  <si>
    <r>
      <rPr>
        <sz val="10"/>
        <color rgb="FF000000"/>
        <rFont val="宋体"/>
        <charset val="134"/>
        <scheme val="minor"/>
      </rPr>
      <t>≦</t>
    </r>
    <r>
      <rPr>
        <sz val="10"/>
        <color indexed="8"/>
        <rFont val="宋体"/>
        <charset val="0"/>
        <scheme val="minor"/>
      </rPr>
      <t>6000m</t>
    </r>
    <r>
      <rPr>
        <vertAlign val="superscript"/>
        <sz val="10"/>
        <color indexed="8"/>
        <rFont val="宋体"/>
        <charset val="0"/>
        <scheme val="minor"/>
      </rPr>
      <t>3</t>
    </r>
  </si>
  <si>
    <r>
      <rPr>
        <sz val="10"/>
        <color rgb="FF000000"/>
        <rFont val="宋体"/>
        <charset val="134"/>
        <scheme val="minor"/>
      </rPr>
      <t>=6000m</t>
    </r>
    <r>
      <rPr>
        <vertAlign val="superscript"/>
        <sz val="10"/>
        <color rgb="FF000000"/>
        <rFont val="宋体"/>
        <charset val="134"/>
        <scheme val="minor"/>
      </rPr>
      <t>3</t>
    </r>
  </si>
  <si>
    <t>岸线防护</t>
  </si>
  <si>
    <t>保护区巡护</t>
  </si>
  <si>
    <r>
      <rPr>
        <sz val="10"/>
        <color rgb="FF000000"/>
        <rFont val="宋体"/>
        <charset val="134"/>
        <scheme val="minor"/>
      </rPr>
      <t>≧</t>
    </r>
    <r>
      <rPr>
        <sz val="10"/>
        <color rgb="FF000000"/>
        <rFont val="宋体"/>
        <charset val="0"/>
        <scheme val="minor"/>
      </rPr>
      <t>3</t>
    </r>
    <r>
      <rPr>
        <sz val="10"/>
        <color rgb="FF000000"/>
        <rFont val="宋体"/>
        <charset val="134"/>
        <scheme val="minor"/>
      </rPr>
      <t>次</t>
    </r>
  </si>
  <si>
    <t>=3次</t>
  </si>
  <si>
    <t>生态监测监控大数据平台系统运营维护</t>
  </si>
  <si>
    <t>监测报告</t>
  </si>
  <si>
    <t>质量指标</t>
  </si>
  <si>
    <t>项目建设完成情况</t>
  </si>
  <si>
    <t>=100%</t>
  </si>
  <si>
    <t>项目实施方案符合要求</t>
  </si>
  <si>
    <t>时效指标</t>
  </si>
  <si>
    <t>开工时间</t>
  </si>
  <si>
    <t>结束时间</t>
  </si>
  <si>
    <t>成本指标</t>
  </si>
  <si>
    <t>经济成本指标</t>
  </si>
  <si>
    <t>湿地修复</t>
  </si>
  <si>
    <t>≦95.10万元</t>
  </si>
  <si>
    <t>预算支出标准</t>
  </si>
  <si>
    <t>支付凭证</t>
  </si>
  <si>
    <t>=60万元</t>
  </si>
  <si>
    <t>综合管护建设</t>
  </si>
  <si>
    <t>≦24.05万元</t>
  </si>
  <si>
    <t>=9.93万元</t>
  </si>
  <si>
    <t>科普宣教</t>
  </si>
  <si>
    <t>≦71.60万元</t>
  </si>
  <si>
    <t>=42.83万元</t>
  </si>
  <si>
    <t>间接费用</t>
  </si>
  <si>
    <t>≦9.25万</t>
  </si>
  <si>
    <t>=6.57万元</t>
  </si>
  <si>
    <t>社会成本指标</t>
  </si>
  <si>
    <t/>
  </si>
  <si>
    <t>生态环境成本指标</t>
  </si>
  <si>
    <t>效益指标</t>
  </si>
  <si>
    <t>经济效益指标</t>
  </si>
  <si>
    <t>游客及群众安全提升</t>
  </si>
  <si>
    <t>提升</t>
  </si>
  <si>
    <t>按照评判等级赋分</t>
  </si>
  <si>
    <t>说明资料</t>
  </si>
  <si>
    <t>社会效益指标</t>
  </si>
  <si>
    <t>群众及游客湿地保护知晓率</t>
  </si>
  <si>
    <t>提高</t>
  </si>
  <si>
    <t>=90%</t>
  </si>
  <si>
    <t>生态效益指标</t>
  </si>
  <si>
    <t>湿地生态保护、管护水平不断提高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</si>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</sst>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name val="宋体"/>
      <charset val="0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vertAlign val="superscript"/>
      <sz val="10"/>
      <color indexed="8"/>
      <name val="宋体"/>
      <charset val="0"/>
      <scheme val="minor"/>
    </font>
    <font>
      <vertAlign val="superscript"/>
      <sz val="10"/>
      <color rgb="FF000000"/>
      <name val="宋体"/>
      <charset val="134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9" fontId="8" fillId="0" borderId="1" xfId="0" applyNumberFormat="1" applyFont="1" applyFill="1" applyBorder="1" applyAlignment="1" quotePrefix="1">
      <alignment horizontal="center" vertical="center" wrapText="1"/>
    </xf>
    <xf numFmtId="9" fontId="10" fillId="0" borderId="1" xfId="0" applyNumberFormat="1" applyFont="1" applyFill="1" applyBorder="1" applyAlignment="1" quotePrefix="1">
      <alignment horizontal="center" vertical="center" wrapText="1"/>
    </xf>
    <xf numFmtId="9" fontId="6" fillId="0" borderId="1" xfId="3" applyNumberFormat="1" applyFont="1" applyFill="1" applyBorder="1" applyAlignment="1" quotePrefix="1">
      <alignment horizontal="center" vertical="center" wrapText="1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4"/>
  <sheetViews>
    <sheetView tabSelected="1" view="pageBreakPreview" zoomScale="80" zoomScaleNormal="70" workbookViewId="0">
      <selection activeCell="B10" sqref="B10:I10"/>
    </sheetView>
  </sheetViews>
  <sheetFormatPr defaultColWidth="9" defaultRowHeight="14.4"/>
  <cols>
    <col min="1" max="2" width="9.27777777777778" customWidth="1"/>
    <col min="3" max="3" width="13.3888888888889" customWidth="1"/>
    <col min="4" max="4" width="17.2685185185185" customWidth="1"/>
    <col min="5" max="5" width="15.5833333333333" customWidth="1"/>
    <col min="6" max="6" width="12.2037037037037" customWidth="1"/>
    <col min="7" max="8" width="9.37962962962963" customWidth="1"/>
    <col min="9" max="9" width="16.7222222222222" customWidth="1"/>
    <col min="10" max="10" width="14.7777777777778" customWidth="1"/>
    <col min="11" max="11" width="14.1481481481481" customWidth="1"/>
    <col min="12" max="12" width="15.6666666666667" customWidth="1"/>
    <col min="13" max="13" width="18.5462962962963" customWidth="1"/>
    <col min="14" max="14" width="28.4907407407407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2" customFormat="1" ht="30" customHeight="1" spans="1:14">
      <c r="A6" s="8"/>
      <c r="B6" s="8"/>
      <c r="C6" s="8" t="s">
        <v>15</v>
      </c>
      <c r="D6" s="8"/>
      <c r="E6" s="9">
        <v>19.33</v>
      </c>
      <c r="F6" s="9">
        <v>119.33</v>
      </c>
      <c r="G6" s="9"/>
      <c r="H6" s="9">
        <v>119.33</v>
      </c>
      <c r="I6" s="9"/>
      <c r="J6" s="8">
        <v>10</v>
      </c>
      <c r="K6" s="8"/>
      <c r="L6" s="35">
        <f>H6/F6</f>
        <v>1</v>
      </c>
      <c r="M6" s="35"/>
      <c r="N6" s="8">
        <v>10</v>
      </c>
    </row>
    <row r="7" s="1" customFormat="1" ht="30" customHeight="1" spans="1:14">
      <c r="A7" s="7"/>
      <c r="B7" s="7"/>
      <c r="C7" s="10" t="s">
        <v>16</v>
      </c>
      <c r="D7" s="10"/>
      <c r="E7" s="10">
        <v>19.33</v>
      </c>
      <c r="F7" s="10">
        <v>119.33</v>
      </c>
      <c r="G7" s="10"/>
      <c r="H7" s="10">
        <v>119.33</v>
      </c>
      <c r="I7" s="10"/>
      <c r="J7" s="36" t="s">
        <v>17</v>
      </c>
      <c r="K7" s="36"/>
      <c r="L7" s="36" t="s">
        <v>17</v>
      </c>
      <c r="M7" s="36"/>
      <c r="N7" s="36" t="s">
        <v>17</v>
      </c>
    </row>
    <row r="8" s="1" customFormat="1" ht="27" customHeight="1" spans="1:14">
      <c r="A8" s="7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6" t="s">
        <v>17</v>
      </c>
      <c r="K8" s="36"/>
      <c r="L8" s="36" t="s">
        <v>17</v>
      </c>
      <c r="M8" s="36"/>
      <c r="N8" s="36" t="s">
        <v>17</v>
      </c>
    </row>
    <row r="9" s="1" customFormat="1" ht="28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3" customFormat="1" ht="30" customHeight="1" spans="1:16">
      <c r="A11" s="14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16" t="s">
        <v>33</v>
      </c>
      <c r="L11" s="16" t="s">
        <v>34</v>
      </c>
      <c r="M11" s="16" t="s">
        <v>35</v>
      </c>
      <c r="N11" s="16" t="s">
        <v>36</v>
      </c>
      <c r="O11" s="37"/>
      <c r="P11" s="37"/>
    </row>
    <row r="12" s="3" customFormat="1" ht="31" customHeight="1" spans="1:16">
      <c r="A12" s="11" t="s">
        <v>37</v>
      </c>
      <c r="B12" s="11" t="s">
        <v>38</v>
      </c>
      <c r="C12" s="11" t="s">
        <v>39</v>
      </c>
      <c r="D12" s="15" t="s">
        <v>40</v>
      </c>
      <c r="E12" s="16" t="s">
        <v>41</v>
      </c>
      <c r="F12" s="17" t="s">
        <v>42</v>
      </c>
      <c r="G12" s="18" t="s">
        <v>43</v>
      </c>
      <c r="H12" s="19">
        <v>5</v>
      </c>
      <c r="I12" s="17" t="s">
        <v>44</v>
      </c>
      <c r="J12" s="17" t="s">
        <v>45</v>
      </c>
      <c r="K12" s="41" t="s">
        <v>46</v>
      </c>
      <c r="L12" s="26">
        <v>1</v>
      </c>
      <c r="M12" s="19">
        <v>5</v>
      </c>
      <c r="N12" s="16"/>
      <c r="O12" s="37"/>
      <c r="P12" s="37"/>
    </row>
    <row r="13" s="3" customFormat="1" ht="31" customHeight="1" spans="1:16">
      <c r="A13" s="20"/>
      <c r="B13" s="20"/>
      <c r="C13" s="20"/>
      <c r="D13" s="15" t="s">
        <v>47</v>
      </c>
      <c r="E13" s="16" t="s">
        <v>48</v>
      </c>
      <c r="F13" s="17" t="s">
        <v>42</v>
      </c>
      <c r="G13" s="18" t="s">
        <v>43</v>
      </c>
      <c r="H13" s="19">
        <v>5</v>
      </c>
      <c r="I13" s="17" t="s">
        <v>44</v>
      </c>
      <c r="J13" s="17" t="s">
        <v>45</v>
      </c>
      <c r="K13" s="41" t="s">
        <v>49</v>
      </c>
      <c r="L13" s="26">
        <v>1</v>
      </c>
      <c r="M13" s="19">
        <v>5</v>
      </c>
      <c r="N13" s="16"/>
      <c r="O13" s="37"/>
      <c r="P13" s="37"/>
    </row>
    <row r="14" s="3" customFormat="1" ht="31" customHeight="1" spans="1:16">
      <c r="A14" s="20"/>
      <c r="B14" s="20"/>
      <c r="C14" s="20"/>
      <c r="D14" s="15" t="s">
        <v>50</v>
      </c>
      <c r="E14" s="16" t="s">
        <v>41</v>
      </c>
      <c r="F14" s="17" t="s">
        <v>42</v>
      </c>
      <c r="G14" s="18" t="s">
        <v>43</v>
      </c>
      <c r="H14" s="19">
        <v>5</v>
      </c>
      <c r="I14" s="17" t="s">
        <v>44</v>
      </c>
      <c r="J14" s="17" t="s">
        <v>45</v>
      </c>
      <c r="K14" s="41" t="s">
        <v>46</v>
      </c>
      <c r="L14" s="26">
        <v>1</v>
      </c>
      <c r="M14" s="19">
        <v>5</v>
      </c>
      <c r="N14" s="16"/>
      <c r="O14" s="37"/>
      <c r="P14" s="37"/>
    </row>
    <row r="15" s="3" customFormat="1" ht="31" customHeight="1" spans="1:16">
      <c r="A15" s="20"/>
      <c r="B15" s="20"/>
      <c r="C15" s="20"/>
      <c r="D15" s="15" t="s">
        <v>51</v>
      </c>
      <c r="E15" s="16" t="s">
        <v>52</v>
      </c>
      <c r="F15" s="17" t="s">
        <v>42</v>
      </c>
      <c r="G15" s="18" t="s">
        <v>43</v>
      </c>
      <c r="H15" s="19">
        <v>2</v>
      </c>
      <c r="I15" s="17" t="s">
        <v>44</v>
      </c>
      <c r="J15" s="17" t="s">
        <v>45</v>
      </c>
      <c r="K15" s="41" t="s">
        <v>53</v>
      </c>
      <c r="L15" s="26">
        <v>1</v>
      </c>
      <c r="M15" s="19">
        <v>2</v>
      </c>
      <c r="N15" s="16"/>
      <c r="O15" s="37"/>
      <c r="P15" s="37"/>
    </row>
    <row r="16" s="3" customFormat="1" ht="52" customHeight="1" spans="1:16">
      <c r="A16" s="20"/>
      <c r="B16" s="20"/>
      <c r="C16" s="20"/>
      <c r="D16" s="15" t="s">
        <v>54</v>
      </c>
      <c r="E16" s="16" t="s">
        <v>41</v>
      </c>
      <c r="F16" s="17" t="s">
        <v>42</v>
      </c>
      <c r="G16" s="18" t="s">
        <v>43</v>
      </c>
      <c r="H16" s="19">
        <v>2</v>
      </c>
      <c r="I16" s="17" t="s">
        <v>44</v>
      </c>
      <c r="J16" s="17" t="s">
        <v>45</v>
      </c>
      <c r="K16" s="41" t="s">
        <v>46</v>
      </c>
      <c r="L16" s="26">
        <v>1</v>
      </c>
      <c r="M16" s="19">
        <v>2</v>
      </c>
      <c r="N16" s="16"/>
      <c r="O16" s="37"/>
      <c r="P16" s="37"/>
    </row>
    <row r="17" s="3" customFormat="1" ht="31" customHeight="1" spans="1:16">
      <c r="A17" s="20"/>
      <c r="B17" s="20"/>
      <c r="C17" s="21"/>
      <c r="D17" s="15" t="s">
        <v>55</v>
      </c>
      <c r="E17" s="16" t="s">
        <v>41</v>
      </c>
      <c r="F17" s="17" t="s">
        <v>42</v>
      </c>
      <c r="G17" s="18" t="s">
        <v>43</v>
      </c>
      <c r="H17" s="19">
        <v>1</v>
      </c>
      <c r="I17" s="17" t="s">
        <v>44</v>
      </c>
      <c r="J17" s="17" t="s">
        <v>45</v>
      </c>
      <c r="K17" s="41" t="s">
        <v>46</v>
      </c>
      <c r="L17" s="26">
        <v>1</v>
      </c>
      <c r="M17" s="19">
        <v>1</v>
      </c>
      <c r="N17" s="16"/>
      <c r="O17" s="37"/>
      <c r="P17" s="37"/>
    </row>
    <row r="18" s="3" customFormat="1" ht="31" customHeight="1" spans="1:16">
      <c r="A18" s="20"/>
      <c r="B18" s="20"/>
      <c r="C18" s="20" t="s">
        <v>56</v>
      </c>
      <c r="D18" s="15" t="s">
        <v>57</v>
      </c>
      <c r="E18" s="42" t="s">
        <v>58</v>
      </c>
      <c r="F18" s="17" t="s">
        <v>42</v>
      </c>
      <c r="G18" s="18" t="s">
        <v>43</v>
      </c>
      <c r="H18" s="17">
        <v>5</v>
      </c>
      <c r="I18" s="17" t="s">
        <v>44</v>
      </c>
      <c r="J18" s="17" t="s">
        <v>45</v>
      </c>
      <c r="K18" s="41" t="s">
        <v>58</v>
      </c>
      <c r="L18" s="26">
        <v>1</v>
      </c>
      <c r="M18" s="17">
        <v>5</v>
      </c>
      <c r="N18" s="16"/>
      <c r="O18" s="37"/>
      <c r="P18" s="37"/>
    </row>
    <row r="19" s="4" customFormat="1" ht="31" customHeight="1" spans="1:16">
      <c r="A19" s="20"/>
      <c r="B19" s="20"/>
      <c r="C19" s="21"/>
      <c r="D19" s="15" t="s">
        <v>59</v>
      </c>
      <c r="E19" s="42" t="s">
        <v>58</v>
      </c>
      <c r="F19" s="17" t="s">
        <v>42</v>
      </c>
      <c r="G19" s="18" t="s">
        <v>43</v>
      </c>
      <c r="H19" s="23">
        <v>5</v>
      </c>
      <c r="I19" s="17" t="s">
        <v>44</v>
      </c>
      <c r="J19" s="17" t="s">
        <v>45</v>
      </c>
      <c r="K19" s="41" t="s">
        <v>58</v>
      </c>
      <c r="L19" s="26">
        <v>1</v>
      </c>
      <c r="M19" s="23">
        <v>5</v>
      </c>
      <c r="N19" s="16"/>
      <c r="O19" s="37"/>
      <c r="P19" s="37"/>
    </row>
    <row r="20" s="4" customFormat="1" ht="31" customHeight="1" spans="1:16">
      <c r="A20" s="20"/>
      <c r="B20" s="20"/>
      <c r="C20" s="20" t="s">
        <v>60</v>
      </c>
      <c r="D20" s="15" t="s">
        <v>61</v>
      </c>
      <c r="E20" s="24">
        <v>44743</v>
      </c>
      <c r="F20" s="17" t="s">
        <v>42</v>
      </c>
      <c r="G20" s="18" t="s">
        <v>43</v>
      </c>
      <c r="H20" s="23">
        <v>5</v>
      </c>
      <c r="I20" s="17" t="s">
        <v>44</v>
      </c>
      <c r="J20" s="17" t="s">
        <v>45</v>
      </c>
      <c r="K20" s="41" t="s">
        <v>58</v>
      </c>
      <c r="L20" s="26">
        <v>1</v>
      </c>
      <c r="M20" s="23">
        <v>5</v>
      </c>
      <c r="N20" s="16"/>
      <c r="O20" s="37"/>
      <c r="P20" s="37"/>
    </row>
    <row r="21" s="4" customFormat="1" ht="31" customHeight="1" spans="1:16">
      <c r="A21" s="20"/>
      <c r="B21" s="21"/>
      <c r="C21" s="21"/>
      <c r="D21" s="15" t="s">
        <v>62</v>
      </c>
      <c r="E21" s="24">
        <v>45078</v>
      </c>
      <c r="F21" s="17" t="s">
        <v>42</v>
      </c>
      <c r="G21" s="18" t="s">
        <v>43</v>
      </c>
      <c r="H21" s="17">
        <v>5</v>
      </c>
      <c r="I21" s="38" t="s">
        <v>44</v>
      </c>
      <c r="J21" s="17" t="s">
        <v>45</v>
      </c>
      <c r="K21" s="41" t="s">
        <v>58</v>
      </c>
      <c r="L21" s="26">
        <v>1</v>
      </c>
      <c r="M21" s="17">
        <v>5</v>
      </c>
      <c r="N21" s="16"/>
      <c r="O21" s="37"/>
      <c r="P21" s="37"/>
    </row>
    <row r="22" s="4" customFormat="1" ht="31" customHeight="1" spans="1:16">
      <c r="A22" s="20"/>
      <c r="B22" s="11" t="s">
        <v>63</v>
      </c>
      <c r="C22" s="20" t="s">
        <v>64</v>
      </c>
      <c r="D22" s="15" t="s">
        <v>65</v>
      </c>
      <c r="E22" s="43" t="s">
        <v>66</v>
      </c>
      <c r="F22" s="17" t="s">
        <v>67</v>
      </c>
      <c r="G22" s="18" t="s">
        <v>43</v>
      </c>
      <c r="H22" s="17">
        <v>5</v>
      </c>
      <c r="I22" s="17" t="s">
        <v>44</v>
      </c>
      <c r="J22" s="17" t="s">
        <v>68</v>
      </c>
      <c r="K22" s="44" t="s">
        <v>69</v>
      </c>
      <c r="L22" s="26">
        <v>1</v>
      </c>
      <c r="M22" s="17">
        <v>5</v>
      </c>
      <c r="N22" s="16"/>
      <c r="O22" s="37"/>
      <c r="P22" s="37"/>
    </row>
    <row r="23" s="4" customFormat="1" ht="31" customHeight="1" spans="1:16">
      <c r="A23" s="20"/>
      <c r="B23" s="20"/>
      <c r="C23" s="20"/>
      <c r="D23" s="15" t="s">
        <v>70</v>
      </c>
      <c r="E23" s="45" t="s">
        <v>71</v>
      </c>
      <c r="F23" s="17" t="s">
        <v>67</v>
      </c>
      <c r="G23" s="18" t="s">
        <v>43</v>
      </c>
      <c r="H23" s="17">
        <v>5</v>
      </c>
      <c r="I23" s="17" t="s">
        <v>44</v>
      </c>
      <c r="J23" s="17" t="s">
        <v>68</v>
      </c>
      <c r="K23" s="44" t="s">
        <v>72</v>
      </c>
      <c r="L23" s="26">
        <v>1</v>
      </c>
      <c r="M23" s="17">
        <v>5</v>
      </c>
      <c r="N23" s="16"/>
      <c r="O23" s="37"/>
      <c r="P23" s="37"/>
    </row>
    <row r="24" s="4" customFormat="1" ht="31" customHeight="1" spans="1:16">
      <c r="A24" s="20"/>
      <c r="B24" s="20"/>
      <c r="C24" s="20"/>
      <c r="D24" s="15" t="s">
        <v>73</v>
      </c>
      <c r="E24" s="43" t="s">
        <v>74</v>
      </c>
      <c r="F24" s="17" t="s">
        <v>67</v>
      </c>
      <c r="G24" s="18" t="s">
        <v>43</v>
      </c>
      <c r="H24" s="17">
        <v>5</v>
      </c>
      <c r="I24" s="17" t="s">
        <v>44</v>
      </c>
      <c r="J24" s="17" t="s">
        <v>68</v>
      </c>
      <c r="K24" s="44" t="s">
        <v>75</v>
      </c>
      <c r="L24" s="26">
        <v>1</v>
      </c>
      <c r="M24" s="17">
        <v>5</v>
      </c>
      <c r="N24" s="16"/>
      <c r="O24" s="37"/>
      <c r="P24" s="37"/>
    </row>
    <row r="25" s="4" customFormat="1" ht="31" customHeight="1" spans="1:16">
      <c r="A25" s="20"/>
      <c r="B25" s="20"/>
      <c r="C25" s="21"/>
      <c r="D25" s="15" t="s">
        <v>76</v>
      </c>
      <c r="E25" s="43" t="s">
        <v>77</v>
      </c>
      <c r="F25" s="17" t="s">
        <v>67</v>
      </c>
      <c r="G25" s="18" t="s">
        <v>43</v>
      </c>
      <c r="H25" s="17">
        <v>5</v>
      </c>
      <c r="I25" s="17" t="s">
        <v>44</v>
      </c>
      <c r="J25" s="17" t="s">
        <v>68</v>
      </c>
      <c r="K25" s="44" t="s">
        <v>78</v>
      </c>
      <c r="L25" s="26">
        <v>1</v>
      </c>
      <c r="M25" s="17">
        <v>5</v>
      </c>
      <c r="N25" s="16"/>
      <c r="O25" s="37"/>
      <c r="P25" s="37"/>
    </row>
    <row r="26" s="4" customFormat="1" ht="31" customHeight="1" spans="1:16">
      <c r="A26" s="20"/>
      <c r="B26" s="20"/>
      <c r="C26" s="7" t="s">
        <v>79</v>
      </c>
      <c r="D26" s="15" t="s">
        <v>43</v>
      </c>
      <c r="E26" s="18" t="s">
        <v>43</v>
      </c>
      <c r="F26" s="17" t="s">
        <v>43</v>
      </c>
      <c r="G26" s="18" t="s">
        <v>43</v>
      </c>
      <c r="H26" s="18" t="s">
        <v>43</v>
      </c>
      <c r="I26" s="17" t="s">
        <v>43</v>
      </c>
      <c r="J26" s="17" t="s">
        <v>43</v>
      </c>
      <c r="K26" s="15" t="s">
        <v>43</v>
      </c>
      <c r="L26" s="15" t="s">
        <v>43</v>
      </c>
      <c r="M26" s="17" t="s">
        <v>43</v>
      </c>
      <c r="N26" s="16" t="s">
        <v>80</v>
      </c>
      <c r="O26" s="37"/>
      <c r="P26" s="37"/>
    </row>
    <row r="27" s="4" customFormat="1" ht="31" customHeight="1" spans="1:16">
      <c r="A27" s="20"/>
      <c r="B27" s="21"/>
      <c r="C27" s="7" t="s">
        <v>81</v>
      </c>
      <c r="D27" s="15" t="s">
        <v>43</v>
      </c>
      <c r="E27" s="18" t="s">
        <v>43</v>
      </c>
      <c r="F27" s="17" t="s">
        <v>43</v>
      </c>
      <c r="G27" s="18" t="s">
        <v>43</v>
      </c>
      <c r="H27" s="17" t="s">
        <v>43</v>
      </c>
      <c r="I27" s="17" t="s">
        <v>43</v>
      </c>
      <c r="J27" s="17" t="s">
        <v>43</v>
      </c>
      <c r="K27" s="15" t="s">
        <v>43</v>
      </c>
      <c r="L27" s="15" t="s">
        <v>43</v>
      </c>
      <c r="M27" s="17" t="s">
        <v>43</v>
      </c>
      <c r="N27" s="16"/>
      <c r="O27" s="37"/>
      <c r="P27" s="37"/>
    </row>
    <row r="28" s="4" customFormat="1" ht="31" customHeight="1" spans="1:16">
      <c r="A28" s="20"/>
      <c r="B28" s="7" t="s">
        <v>82</v>
      </c>
      <c r="C28" s="7" t="s">
        <v>83</v>
      </c>
      <c r="D28" s="8" t="s">
        <v>84</v>
      </c>
      <c r="E28" s="27" t="s">
        <v>85</v>
      </c>
      <c r="F28" s="45" t="s">
        <v>58</v>
      </c>
      <c r="G28" s="18" t="s">
        <v>43</v>
      </c>
      <c r="H28" s="17">
        <v>10</v>
      </c>
      <c r="I28" s="17" t="s">
        <v>86</v>
      </c>
      <c r="J28" s="17" t="s">
        <v>87</v>
      </c>
      <c r="K28" s="41" t="s">
        <v>58</v>
      </c>
      <c r="L28" s="26">
        <v>1</v>
      </c>
      <c r="M28" s="17">
        <v>10</v>
      </c>
      <c r="N28" s="16"/>
      <c r="O28" s="37"/>
      <c r="P28" s="37"/>
    </row>
    <row r="29" s="4" customFormat="1" ht="31" customHeight="1" spans="1:16">
      <c r="A29" s="20"/>
      <c r="B29" s="7" t="s">
        <v>82</v>
      </c>
      <c r="C29" s="7" t="s">
        <v>88</v>
      </c>
      <c r="D29" s="8" t="s">
        <v>89</v>
      </c>
      <c r="E29" s="27" t="s">
        <v>90</v>
      </c>
      <c r="F29" s="45" t="s">
        <v>91</v>
      </c>
      <c r="G29" s="18" t="s">
        <v>43</v>
      </c>
      <c r="H29" s="17">
        <v>10</v>
      </c>
      <c r="I29" s="17" t="s">
        <v>86</v>
      </c>
      <c r="J29" s="17" t="s">
        <v>87</v>
      </c>
      <c r="K29" s="41" t="s">
        <v>58</v>
      </c>
      <c r="L29" s="26">
        <v>1</v>
      </c>
      <c r="M29" s="17">
        <v>10</v>
      </c>
      <c r="N29" s="16"/>
      <c r="O29" s="37"/>
      <c r="P29" s="37"/>
    </row>
    <row r="30" s="4" customFormat="1" ht="31" customHeight="1" spans="1:16">
      <c r="A30" s="20"/>
      <c r="B30" s="7" t="s">
        <v>82</v>
      </c>
      <c r="C30" s="7" t="s">
        <v>92</v>
      </c>
      <c r="D30" s="8" t="s">
        <v>93</v>
      </c>
      <c r="E30" s="26" t="s">
        <v>90</v>
      </c>
      <c r="F30" s="45" t="s">
        <v>58</v>
      </c>
      <c r="G30" s="18" t="s">
        <v>43</v>
      </c>
      <c r="H30" s="23">
        <v>10</v>
      </c>
      <c r="I30" s="17" t="s">
        <v>86</v>
      </c>
      <c r="J30" s="17" t="s">
        <v>87</v>
      </c>
      <c r="K30" s="41" t="s">
        <v>58</v>
      </c>
      <c r="L30" s="26">
        <v>1</v>
      </c>
      <c r="M30" s="23">
        <v>10</v>
      </c>
      <c r="N30" s="16"/>
      <c r="O30" s="37"/>
      <c r="P30" s="37"/>
    </row>
    <row r="31" ht="27" customHeight="1" spans="1:16">
      <c r="A31" s="21"/>
      <c r="B31" s="7" t="s">
        <v>94</v>
      </c>
      <c r="C31" s="7" t="s">
        <v>95</v>
      </c>
      <c r="D31" s="15" t="s">
        <v>43</v>
      </c>
      <c r="E31" s="18" t="s">
        <v>43</v>
      </c>
      <c r="F31" s="17" t="s">
        <v>43</v>
      </c>
      <c r="G31" s="18" t="s">
        <v>43</v>
      </c>
      <c r="H31" s="17" t="s">
        <v>43</v>
      </c>
      <c r="I31" s="17" t="s">
        <v>43</v>
      </c>
      <c r="J31" s="17" t="s">
        <v>43</v>
      </c>
      <c r="K31" s="15" t="s">
        <v>43</v>
      </c>
      <c r="L31" s="15" t="s">
        <v>43</v>
      </c>
      <c r="M31" s="17" t="s">
        <v>43</v>
      </c>
      <c r="N31" s="16"/>
      <c r="O31" s="39"/>
      <c r="P31" s="39"/>
    </row>
    <row r="32" ht="20" customHeight="1" spans="1:14">
      <c r="A32" s="28" t="s">
        <v>96</v>
      </c>
      <c r="B32" s="29"/>
      <c r="C32" s="29"/>
      <c r="D32" s="29"/>
      <c r="E32" s="16"/>
      <c r="F32" s="30"/>
      <c r="G32" s="16"/>
      <c r="H32" s="16" t="s">
        <v>97</v>
      </c>
      <c r="I32" s="16" t="s">
        <v>80</v>
      </c>
      <c r="J32" s="40"/>
      <c r="K32" s="40"/>
      <c r="L32" s="26"/>
      <c r="M32" s="16">
        <f>SUM(M12:M31)+N6</f>
        <v>100</v>
      </c>
      <c r="N32" s="40"/>
    </row>
    <row r="33" spans="1:14">
      <c r="A33" s="31"/>
      <c r="B33" s="31"/>
      <c r="C33" s="32"/>
      <c r="D33" s="32"/>
      <c r="E33" s="32"/>
      <c r="F33" s="31"/>
      <c r="G33" s="31"/>
      <c r="H33" s="31"/>
      <c r="I33" s="31"/>
      <c r="J33" s="32"/>
      <c r="K33" s="32"/>
      <c r="L33" s="32"/>
      <c r="M33" s="32"/>
      <c r="N33" s="32"/>
    </row>
    <row r="34" spans="1:14">
      <c r="A34" s="33"/>
      <c r="B34" s="33"/>
      <c r="C34" s="34"/>
      <c r="D34" s="34"/>
      <c r="E34" s="34"/>
      <c r="F34" s="33"/>
      <c r="G34" s="33"/>
      <c r="H34" s="33"/>
      <c r="I34" s="33"/>
      <c r="J34" s="34"/>
      <c r="K34" s="34"/>
      <c r="L34" s="34"/>
      <c r="M34" s="34"/>
      <c r="N34" s="34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2:D32"/>
    <mergeCell ref="A33:B33"/>
    <mergeCell ref="C33:E33"/>
    <mergeCell ref="F33:I33"/>
    <mergeCell ref="J33:N33"/>
    <mergeCell ref="A34:B34"/>
    <mergeCell ref="C34:E34"/>
    <mergeCell ref="F34:I34"/>
    <mergeCell ref="J34:N34"/>
    <mergeCell ref="A9:A10"/>
    <mergeCell ref="A12:A31"/>
    <mergeCell ref="B12:B21"/>
    <mergeCell ref="B22:B27"/>
    <mergeCell ref="B28:B30"/>
    <mergeCell ref="C12:C17"/>
    <mergeCell ref="C18:C19"/>
    <mergeCell ref="C20:C21"/>
    <mergeCell ref="C22:C2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00215A3A9AED406B93BC4A91B9014468_13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