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<sst xmlns="http://schemas.openxmlformats.org/spreadsheetml/2006/main" count="144" uniqueCount="91">
  <si>
    <t>项目支出绩效自评表</t>
  </si>
  <si>
    <t>（2023年度）</t>
  </si>
  <si>
    <t>项目名称</t>
  </si>
  <si>
    <t>中央集中彩票公益金支持体育事业专项资金</t>
  </si>
  <si>
    <t>主管部门</t>
  </si>
  <si>
    <t>阜康市文化体育广播电视和旅游局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</si>
  <si>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</si>
  <si>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</si>
  <si>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</si>
  <si>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</si>
  <si>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</si>
  <si>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</si>
  <si>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</si>
  <si>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</si>
  <si>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</si>
  <si>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</si>
  <si>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</si>
  <si>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</si>
  <si>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</si>
  <si>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</si>
  <si>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</si>
  <si>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</si>
  <si>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统筹文化、体育、广播电视和旅游事业，产业振兴发展。确保能够享受配发体育器材使用人数达到5000人及以上，发放体育器材数量达到25套，在阜康市修建400米标准室外滑冰场；全民健身系列赛事1场。2023年计划利用体育彩票公益金给全市乡镇、街道、市区配备和维护体育健身器材，达到市、乡、村三级全民健身网络全覆盖，为阜康市群众健身提供便利。</t>
  </si>
  <si>
    <t>截止12月31日，已发放体育器材25套；完成室外滑冰场建设1个；完成全民健身赛事1场。持续长期提升全社会全民健身积极性。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</si>
  <si>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</si>
  <si>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</si>
  <si>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</si>
  <si>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</si>
  <si>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</si>
  <si>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</si>
  <si>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</si>
  <si>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</si>
  <si>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</si>
  <si>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</si>
  <si>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</si>
  <si>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</si>
  <si>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</si>
  <si>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</si>
  <si>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</si>
  <si>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</si>
  <si>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 xml:space="preserve">配发体育健身器材和享受体育健身器材人数 </t>
  </si>
  <si>
    <t>≥5000人</t>
  </si>
  <si>
    <t>历史标准</t>
  </si>
  <si>
    <t>=5000人</t>
  </si>
  <si>
    <t>按照完成比例赋分</t>
  </si>
  <si>
    <t>工作资料</t>
  </si>
  <si>
    <t>610000人</t>
  </si>
  <si>
    <t>发放体育健身器材和体育健身器材数量</t>
  </si>
  <si>
    <t>=25套</t>
  </si>
  <si>
    <t>计划标准</t>
  </si>
  <si>
    <t>25套</t>
  </si>
  <si>
    <t>室外滑冰场建设</t>
  </si>
  <si>
    <t>≥1个</t>
  </si>
  <si>
    <t>/</t>
  </si>
  <si>
    <t>1个</t>
  </si>
  <si>
    <t>全民健身系列赛事</t>
  </si>
  <si>
    <t>≥1场</t>
  </si>
  <si>
    <t>1场</t>
  </si>
  <si>
    <t>质量指标</t>
  </si>
  <si>
    <t>目标人群覆盖率</t>
  </si>
  <si>
    <t>=100%</t>
  </si>
  <si>
    <t>说明材料</t>
  </si>
  <si>
    <t>年度配发率</t>
  </si>
  <si>
    <t>时效指标</t>
  </si>
  <si>
    <t>完成全年发放体育健身器材时间</t>
  </si>
  <si>
    <t>≤2023年12月</t>
  </si>
  <si>
    <t>直接赋分</t>
  </si>
  <si>
    <t>原始凭证</t>
  </si>
  <si>
    <t>完成全年发放体育健身器材及时率</t>
  </si>
  <si>
    <t>成本指标</t>
  </si>
  <si>
    <t>经济成本指标</t>
  </si>
  <si>
    <t>全年发放体育器材</t>
  </si>
  <si>
    <t>≤59.97万元</t>
  </si>
  <si>
    <t>冰场建设成本</t>
  </si>
  <si>
    <t>≤25万元</t>
  </si>
  <si>
    <t>预算支出标准</t>
  </si>
  <si>
    <t>25万元</t>
  </si>
  <si>
    <t>效益指标</t>
  </si>
  <si>
    <t>社会效益指标</t>
  </si>
  <si>
    <t>有效提高群众基本生活水平</t>
  </si>
  <si>
    <t>有效提高</t>
  </si>
  <si>
    <t>按评判等级赋分</t>
  </si>
  <si>
    <t>长期提升健全社会全民健身体系</t>
  </si>
  <si>
    <t>持续长期</t>
  </si>
  <si>
    <t>满意度指标</t>
  </si>
  <si>
    <t>享受体育健身器材人群满意率</t>
  </si>
  <si>
    <t>≥98%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</si>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</sst>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50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14" fontId="4" fillId="0" borderId="1" xfId="49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0" xfId="49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10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9" fontId="3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7"/>
  <sheetViews>
    <sheetView tabSelected="1" view="pageBreakPreview" zoomScale="70" zoomScaleNormal="70" workbookViewId="0">
      <selection activeCell="J10" sqref="J10:N10"/>
    </sheetView>
  </sheetViews>
  <sheetFormatPr defaultColWidth="9" defaultRowHeight="14"/>
  <cols>
    <col min="1" max="2" width="9.25454545454545" style="3" customWidth="1"/>
    <col min="3" max="3" width="12.1272727272727" style="3" customWidth="1"/>
    <col min="4" max="4" width="16.7818181818182" style="3" customWidth="1"/>
    <col min="5" max="5" width="12.5" style="3" customWidth="1"/>
    <col min="6" max="6" width="12.2545454545455" style="3" customWidth="1"/>
    <col min="7" max="7" width="13.2545454545455" style="3" customWidth="1"/>
    <col min="8" max="8" width="11.5" style="3" customWidth="1"/>
    <col min="9" max="9" width="13.2545454545455" style="3" customWidth="1"/>
    <col min="10" max="10" width="10.6363636363636" style="3" customWidth="1"/>
    <col min="11" max="11" width="14.1272727272727" style="3" customWidth="1"/>
    <col min="12" max="12" width="11.7545454545455" style="3" customWidth="1"/>
    <col min="13" max="13" width="14" style="3" customWidth="1"/>
    <col min="14" max="14" width="27" style="3" customWidth="1"/>
    <col min="15" max="15" width="13.5" style="3" customWidth="1"/>
    <col min="16" max="16384" width="9" style="3"/>
  </cols>
  <sheetData>
    <row r="1" ht="39.95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1.9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32"/>
    </row>
    <row r="3" s="1" customFormat="1" ht="30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33"/>
    </row>
    <row r="4" s="1" customFormat="1" ht="30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  <c r="O4" s="33"/>
    </row>
    <row r="5" s="1" customFormat="1" ht="30" customHeight="1" spans="1:15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33"/>
    </row>
    <row r="6" s="1" customFormat="1" ht="30" customHeight="1" spans="1:15">
      <c r="A6" s="6"/>
      <c r="B6" s="6"/>
      <c r="C6" s="6" t="s">
        <v>15</v>
      </c>
      <c r="D6" s="6"/>
      <c r="E6" s="7">
        <v>78.51</v>
      </c>
      <c r="F6" s="8">
        <v>78.51</v>
      </c>
      <c r="G6" s="9"/>
      <c r="H6" s="8">
        <v>78.51</v>
      </c>
      <c r="I6" s="9"/>
      <c r="J6" s="6">
        <v>10</v>
      </c>
      <c r="K6" s="6"/>
      <c r="L6" s="34">
        <f>H6/F6</f>
        <v>1</v>
      </c>
      <c r="M6" s="34"/>
      <c r="N6" s="6">
        <v>10</v>
      </c>
      <c r="O6" s="33"/>
    </row>
    <row r="7" s="1" customFormat="1" ht="30" customHeight="1" spans="1:14">
      <c r="A7" s="6"/>
      <c r="B7" s="6"/>
      <c r="C7" s="10" t="s">
        <v>16</v>
      </c>
      <c r="D7" s="10"/>
      <c r="E7" s="7">
        <v>78.51</v>
      </c>
      <c r="F7" s="8">
        <v>78.51</v>
      </c>
      <c r="G7" s="9"/>
      <c r="H7" s="8">
        <v>78.51</v>
      </c>
      <c r="I7" s="9"/>
      <c r="J7" s="35" t="s">
        <v>17</v>
      </c>
      <c r="K7" s="35"/>
      <c r="L7" s="35" t="s">
        <v>17</v>
      </c>
      <c r="M7" s="35"/>
      <c r="N7" s="35" t="s">
        <v>17</v>
      </c>
    </row>
    <row r="8" s="1" customFormat="1" ht="25" customHeight="1" spans="1:15">
      <c r="A8" s="6"/>
      <c r="B8" s="11"/>
      <c r="C8" s="11" t="s">
        <v>18</v>
      </c>
      <c r="D8" s="11"/>
      <c r="E8" s="12">
        <v>0</v>
      </c>
      <c r="F8" s="12">
        <v>0</v>
      </c>
      <c r="G8" s="12"/>
      <c r="H8" s="12">
        <v>0</v>
      </c>
      <c r="I8" s="12"/>
      <c r="J8" s="35" t="s">
        <v>17</v>
      </c>
      <c r="K8" s="35"/>
      <c r="L8" s="35" t="s">
        <v>17</v>
      </c>
      <c r="M8" s="35"/>
      <c r="N8" s="35" t="s">
        <v>17</v>
      </c>
      <c r="O8" s="33"/>
    </row>
    <row r="9" s="1" customFormat="1" ht="25" customHeight="1" spans="1:15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36"/>
    </row>
    <row r="10" s="1" customFormat="1" ht="72" customHeight="1" spans="1:15">
      <c r="A10" s="6"/>
      <c r="B10" s="7" t="s">
        <v>22</v>
      </c>
      <c r="C10" s="7"/>
      <c r="D10" s="7"/>
      <c r="E10" s="7"/>
      <c r="F10" s="7"/>
      <c r="G10" s="7"/>
      <c r="H10" s="7"/>
      <c r="I10" s="7"/>
      <c r="J10" s="37" t="s">
        <v>23</v>
      </c>
      <c r="K10" s="38"/>
      <c r="L10" s="38"/>
      <c r="M10" s="38"/>
      <c r="N10" s="39"/>
      <c r="O10" s="40"/>
    </row>
    <row r="11" s="2" customFormat="1" ht="30" customHeight="1" spans="1:15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33"/>
    </row>
    <row r="12" s="2" customFormat="1" ht="54" customHeight="1" spans="1:15">
      <c r="A12" s="6" t="s">
        <v>37</v>
      </c>
      <c r="B12" s="13" t="s">
        <v>38</v>
      </c>
      <c r="C12" s="6" t="s">
        <v>39</v>
      </c>
      <c r="D12" s="6" t="s">
        <v>40</v>
      </c>
      <c r="E12" s="14" t="s">
        <v>41</v>
      </c>
      <c r="F12" s="14" t="s">
        <v>42</v>
      </c>
      <c r="G12" s="50" t="s">
        <v>43</v>
      </c>
      <c r="H12" s="14">
        <v>2</v>
      </c>
      <c r="I12" s="14" t="s">
        <v>44</v>
      </c>
      <c r="J12" s="14" t="s">
        <v>45</v>
      </c>
      <c r="K12" s="6" t="s">
        <v>46</v>
      </c>
      <c r="L12" s="41">
        <v>1</v>
      </c>
      <c r="M12" s="14">
        <v>2</v>
      </c>
      <c r="N12" s="6"/>
      <c r="O12" s="33"/>
    </row>
    <row r="13" s="2" customFormat="1" ht="55" customHeight="1" spans="1:15">
      <c r="A13" s="6"/>
      <c r="B13" s="15"/>
      <c r="C13" s="6"/>
      <c r="D13" s="6" t="s">
        <v>47</v>
      </c>
      <c r="E13" s="50" t="s">
        <v>48</v>
      </c>
      <c r="F13" s="14" t="s">
        <v>49</v>
      </c>
      <c r="G13" s="14" t="s">
        <v>50</v>
      </c>
      <c r="H13" s="14">
        <v>8</v>
      </c>
      <c r="I13" s="14" t="s">
        <v>44</v>
      </c>
      <c r="J13" s="14" t="s">
        <v>45</v>
      </c>
      <c r="K13" s="6" t="s">
        <v>50</v>
      </c>
      <c r="L13" s="41">
        <v>1</v>
      </c>
      <c r="M13" s="14">
        <v>8</v>
      </c>
      <c r="N13" s="6"/>
      <c r="O13" s="33"/>
    </row>
    <row r="14" ht="69" customHeight="1" spans="1:15">
      <c r="A14" s="6"/>
      <c r="B14" s="15"/>
      <c r="C14" s="6"/>
      <c r="D14" s="14" t="s">
        <v>51</v>
      </c>
      <c r="E14" s="14" t="s">
        <v>52</v>
      </c>
      <c r="F14" s="14" t="s">
        <v>49</v>
      </c>
      <c r="G14" s="14" t="s">
        <v>53</v>
      </c>
      <c r="H14" s="14">
        <v>6</v>
      </c>
      <c r="I14" s="14" t="s">
        <v>44</v>
      </c>
      <c r="J14" s="14" t="s">
        <v>45</v>
      </c>
      <c r="K14" s="14" t="s">
        <v>54</v>
      </c>
      <c r="L14" s="42">
        <v>1</v>
      </c>
      <c r="M14" s="14">
        <v>6</v>
      </c>
      <c r="N14" s="6"/>
      <c r="O14" s="33"/>
    </row>
    <row r="15" ht="69" customHeight="1" spans="1:15">
      <c r="A15" s="6"/>
      <c r="B15" s="15"/>
      <c r="C15" s="6"/>
      <c r="D15" s="14" t="s">
        <v>55</v>
      </c>
      <c r="E15" s="14" t="s">
        <v>56</v>
      </c>
      <c r="F15" s="14" t="s">
        <v>49</v>
      </c>
      <c r="G15" s="14" t="s">
        <v>53</v>
      </c>
      <c r="H15" s="14">
        <v>4</v>
      </c>
      <c r="I15" s="14" t="s">
        <v>44</v>
      </c>
      <c r="J15" s="14" t="s">
        <v>45</v>
      </c>
      <c r="K15" s="14" t="s">
        <v>57</v>
      </c>
      <c r="L15" s="42">
        <v>1</v>
      </c>
      <c r="M15" s="14">
        <v>4</v>
      </c>
      <c r="N15" s="6"/>
      <c r="O15" s="33"/>
    </row>
    <row r="16" ht="69" customHeight="1" spans="1:15">
      <c r="A16" s="6"/>
      <c r="B16" s="15"/>
      <c r="C16" s="16" t="s">
        <v>58</v>
      </c>
      <c r="D16" s="14" t="s">
        <v>59</v>
      </c>
      <c r="E16" s="50" t="s">
        <v>60</v>
      </c>
      <c r="F16" s="14" t="s">
        <v>49</v>
      </c>
      <c r="G16" s="14" t="s">
        <v>53</v>
      </c>
      <c r="H16" s="14">
        <v>5</v>
      </c>
      <c r="I16" s="14" t="s">
        <v>44</v>
      </c>
      <c r="J16" s="14" t="s">
        <v>61</v>
      </c>
      <c r="K16" s="17">
        <v>1</v>
      </c>
      <c r="L16" s="42">
        <v>1</v>
      </c>
      <c r="M16" s="14">
        <v>5</v>
      </c>
      <c r="N16" s="6"/>
      <c r="O16" s="33"/>
    </row>
    <row r="17" ht="95.1" customHeight="1" spans="1:15">
      <c r="A17" s="6"/>
      <c r="B17" s="15"/>
      <c r="C17" s="16"/>
      <c r="D17" s="14" t="s">
        <v>62</v>
      </c>
      <c r="E17" s="50" t="s">
        <v>60</v>
      </c>
      <c r="F17" s="14" t="s">
        <v>49</v>
      </c>
      <c r="G17" s="17" t="s">
        <v>53</v>
      </c>
      <c r="H17" s="14">
        <v>5</v>
      </c>
      <c r="I17" s="14" t="s">
        <v>44</v>
      </c>
      <c r="J17" s="14" t="s">
        <v>45</v>
      </c>
      <c r="K17" s="50" t="s">
        <v>60</v>
      </c>
      <c r="L17" s="42">
        <v>1</v>
      </c>
      <c r="M17" s="14">
        <v>5</v>
      </c>
      <c r="N17" s="6"/>
      <c r="O17" s="33"/>
    </row>
    <row r="18" ht="95.1" customHeight="1" spans="1:15">
      <c r="A18" s="6"/>
      <c r="B18" s="15"/>
      <c r="C18" s="15" t="s">
        <v>63</v>
      </c>
      <c r="D18" s="14" t="s">
        <v>64</v>
      </c>
      <c r="E18" s="18" t="s">
        <v>65</v>
      </c>
      <c r="F18" s="14" t="s">
        <v>49</v>
      </c>
      <c r="G18" s="17" t="s">
        <v>53</v>
      </c>
      <c r="H18" s="14">
        <v>5</v>
      </c>
      <c r="I18" s="14" t="s">
        <v>66</v>
      </c>
      <c r="J18" s="14" t="s">
        <v>67</v>
      </c>
      <c r="K18" s="50" t="s">
        <v>60</v>
      </c>
      <c r="L18" s="42">
        <v>1</v>
      </c>
      <c r="M18" s="14">
        <v>5</v>
      </c>
      <c r="N18" s="6"/>
      <c r="O18" s="33"/>
    </row>
    <row r="19" ht="57" customHeight="1" spans="1:15">
      <c r="A19" s="6"/>
      <c r="B19" s="15"/>
      <c r="C19" s="15"/>
      <c r="D19" s="14" t="s">
        <v>68</v>
      </c>
      <c r="E19" s="50" t="s">
        <v>60</v>
      </c>
      <c r="F19" s="14" t="s">
        <v>49</v>
      </c>
      <c r="G19" s="19" t="s">
        <v>53</v>
      </c>
      <c r="H19" s="14">
        <v>5</v>
      </c>
      <c r="I19" s="14" t="s">
        <v>44</v>
      </c>
      <c r="J19" s="14" t="s">
        <v>67</v>
      </c>
      <c r="K19" s="50" t="s">
        <v>60</v>
      </c>
      <c r="L19" s="42">
        <v>1</v>
      </c>
      <c r="M19" s="14">
        <v>5</v>
      </c>
      <c r="N19" s="43"/>
      <c r="O19" s="44"/>
    </row>
    <row r="20" ht="57" customHeight="1" spans="1:15">
      <c r="A20" s="6"/>
      <c r="B20" s="15" t="s">
        <v>69</v>
      </c>
      <c r="C20" s="11" t="s">
        <v>70</v>
      </c>
      <c r="D20" s="14" t="s">
        <v>71</v>
      </c>
      <c r="E20" s="14" t="s">
        <v>72</v>
      </c>
      <c r="F20" s="14" t="s">
        <v>49</v>
      </c>
      <c r="G20" s="19" t="s">
        <v>53</v>
      </c>
      <c r="H20" s="14">
        <v>5</v>
      </c>
      <c r="I20" s="14" t="s">
        <v>44</v>
      </c>
      <c r="J20" s="14" t="s">
        <v>67</v>
      </c>
      <c r="K20" s="50" t="s">
        <v>60</v>
      </c>
      <c r="L20" s="42">
        <v>1</v>
      </c>
      <c r="M20" s="14">
        <v>5</v>
      </c>
      <c r="N20" s="43"/>
      <c r="O20" s="44"/>
    </row>
    <row r="21" ht="51.95" customHeight="1" spans="1:15">
      <c r="A21" s="6"/>
      <c r="B21" s="20"/>
      <c r="C21" s="21"/>
      <c r="D21" s="14" t="s">
        <v>73</v>
      </c>
      <c r="E21" s="14" t="s">
        <v>74</v>
      </c>
      <c r="F21" s="14" t="s">
        <v>75</v>
      </c>
      <c r="G21" s="14" t="s">
        <v>53</v>
      </c>
      <c r="H21" s="14">
        <v>15</v>
      </c>
      <c r="I21" s="14" t="s">
        <v>44</v>
      </c>
      <c r="J21" s="14" t="s">
        <v>67</v>
      </c>
      <c r="K21" s="14" t="s">
        <v>76</v>
      </c>
      <c r="L21" s="42">
        <v>1</v>
      </c>
      <c r="M21" s="14">
        <v>15</v>
      </c>
      <c r="N21" s="6"/>
      <c r="O21" s="33"/>
    </row>
    <row r="22" ht="51.95" customHeight="1" spans="1:15">
      <c r="A22" s="6"/>
      <c r="B22" s="13" t="s">
        <v>77</v>
      </c>
      <c r="C22" s="11" t="s">
        <v>78</v>
      </c>
      <c r="D22" s="22" t="s">
        <v>79</v>
      </c>
      <c r="E22" s="22" t="s">
        <v>80</v>
      </c>
      <c r="F22" s="14" t="s">
        <v>49</v>
      </c>
      <c r="G22" s="14" t="s">
        <v>53</v>
      </c>
      <c r="H22" s="14">
        <v>10</v>
      </c>
      <c r="I22" s="14" t="s">
        <v>81</v>
      </c>
      <c r="J22" s="14" t="s">
        <v>61</v>
      </c>
      <c r="K22" s="17">
        <v>1</v>
      </c>
      <c r="L22" s="42">
        <v>1</v>
      </c>
      <c r="M22" s="14">
        <v>10</v>
      </c>
      <c r="N22" s="6"/>
      <c r="O22" s="33"/>
    </row>
    <row r="23" ht="51.95" customHeight="1" spans="1:15">
      <c r="A23" s="6"/>
      <c r="B23" s="20"/>
      <c r="C23" s="21"/>
      <c r="D23" s="22" t="s">
        <v>82</v>
      </c>
      <c r="E23" s="22" t="s">
        <v>83</v>
      </c>
      <c r="F23" s="14" t="s">
        <v>49</v>
      </c>
      <c r="G23" s="14" t="s">
        <v>53</v>
      </c>
      <c r="H23" s="14">
        <v>10</v>
      </c>
      <c r="I23" s="14" t="s">
        <v>81</v>
      </c>
      <c r="J23" s="14" t="s">
        <v>61</v>
      </c>
      <c r="K23" s="45">
        <v>1</v>
      </c>
      <c r="L23" s="42">
        <v>1</v>
      </c>
      <c r="M23" s="14">
        <v>10</v>
      </c>
      <c r="N23" s="6"/>
      <c r="O23" s="33"/>
    </row>
    <row r="24" ht="51.95" customHeight="1" spans="1:15">
      <c r="A24" s="6"/>
      <c r="B24" s="6" t="s">
        <v>84</v>
      </c>
      <c r="C24" s="6" t="s">
        <v>84</v>
      </c>
      <c r="D24" s="23" t="s">
        <v>85</v>
      </c>
      <c r="E24" s="22" t="s">
        <v>86</v>
      </c>
      <c r="F24" s="14" t="s">
        <v>49</v>
      </c>
      <c r="G24" s="14" t="s">
        <v>53</v>
      </c>
      <c r="H24" s="14">
        <v>10</v>
      </c>
      <c r="I24" s="14" t="s">
        <v>87</v>
      </c>
      <c r="J24" s="14" t="s">
        <v>45</v>
      </c>
      <c r="K24" s="45">
        <v>1</v>
      </c>
      <c r="L24" s="42">
        <v>1</v>
      </c>
      <c r="M24" s="14">
        <v>10</v>
      </c>
      <c r="N24" s="6"/>
      <c r="O24" s="33"/>
    </row>
    <row r="25" ht="38" customHeight="1" spans="1:15">
      <c r="A25" s="24" t="s">
        <v>88</v>
      </c>
      <c r="B25" s="25"/>
      <c r="C25" s="25"/>
      <c r="D25" s="25"/>
      <c r="E25" s="26"/>
      <c r="F25" s="27"/>
      <c r="G25" s="26"/>
      <c r="H25" s="26" t="s">
        <v>89</v>
      </c>
      <c r="I25" s="26" t="s">
        <v>90</v>
      </c>
      <c r="J25" s="46"/>
      <c r="K25" s="46"/>
      <c r="L25" s="46"/>
      <c r="M25" s="26">
        <f>SUM(M12:M24)+N6</f>
        <v>100</v>
      </c>
      <c r="N25" s="46"/>
      <c r="O25" s="47"/>
    </row>
    <row r="26" spans="1:15">
      <c r="A26" s="28"/>
      <c r="B26" s="28"/>
      <c r="C26" s="29"/>
      <c r="D26" s="29"/>
      <c r="E26" s="29"/>
      <c r="F26" s="28"/>
      <c r="G26" s="28"/>
      <c r="H26" s="28"/>
      <c r="I26" s="28"/>
      <c r="J26" s="29"/>
      <c r="K26" s="29"/>
      <c r="L26" s="29"/>
      <c r="M26" s="29"/>
      <c r="N26" s="29"/>
      <c r="O26" s="48"/>
    </row>
    <row r="27" spans="1:15">
      <c r="A27" s="30"/>
      <c r="B27" s="30"/>
      <c r="C27" s="31"/>
      <c r="D27" s="31"/>
      <c r="E27" s="31"/>
      <c r="F27" s="30"/>
      <c r="G27" s="30"/>
      <c r="H27" s="30"/>
      <c r="I27" s="30"/>
      <c r="J27" s="31"/>
      <c r="K27" s="31"/>
      <c r="L27" s="31"/>
      <c r="M27" s="31"/>
      <c r="N27" s="31"/>
      <c r="O27" s="49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9"/>
    <mergeCell ref="B20:B21"/>
    <mergeCell ref="B22:B23"/>
    <mergeCell ref="C12:C15"/>
    <mergeCell ref="C16:C17"/>
    <mergeCell ref="C18:C19"/>
    <mergeCell ref="C20:C21"/>
    <mergeCell ref="C22:C23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2024-05-09T09:46:08Z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96971E2F58C1462F824732FEF6DFF7FC_13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