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<sst xmlns="http://schemas.openxmlformats.org/spreadsheetml/2006/main" count="169" uniqueCount="86">
  <si>
    <t>项目支出绩效自评表</t>
  </si>
  <si>
    <t>（2023年度）</t>
  </si>
  <si>
    <t>项目名称</t>
  </si>
  <si>
    <t>水磨沟乡化解债务</t>
  </si>
  <si>
    <t>主管部门</t>
  </si>
  <si>
    <t>阜康市水磨沟乡人民政府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</si>
  <si>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</si>
  <si>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</si>
  <si>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</si>
  <si>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</si>
  <si>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</si>
  <si>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</si>
  <si>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</si>
  <si>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</si>
  <si>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</si>
  <si>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</si>
  <si>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</si>
  <si>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</si>
  <si>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</si>
  <si>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</si>
  <si>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</si>
  <si>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</si>
  <si>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阜康市水磨沟乡人民政府偿还工程尾款20万元。资金支付及时，有效化解矛盾，增加政府的公信力。</t>
  </si>
  <si>
    <t>截至2023年12月31日，化解债务项目2家，2家资金支付100%，资金使用合规率100%，已完成资金发放，达到化解单位债务，提升单位和政府形象，完善政府债务化解机制的效益。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</si>
  <si>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</si>
  <si>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</si>
  <si>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</si>
  <si>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</si>
  <si>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</si>
  <si>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</si>
  <si>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</si>
  <si>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</si>
  <si>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</si>
  <si>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</si>
  <si>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</si>
  <si>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</si>
  <si>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</si>
  <si>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</si>
  <si>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</si>
  <si>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</si>
  <si>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</si>
  <si>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3家</t>
  </si>
  <si>
    <t>历史标准</t>
  </si>
  <si>
    <t>4家</t>
  </si>
  <si>
    <t>按完成比例赋分</t>
  </si>
  <si>
    <t>原始凭证</t>
  </si>
  <si>
    <t>2家</t>
  </si>
  <si>
    <t>资金未及时到位，我乡将继续向上级部门申请资金，积极化解债务</t>
  </si>
  <si>
    <t>质量指标</t>
  </si>
  <si>
    <t>资金使用合规率</t>
  </si>
  <si>
    <t>计划标准</t>
  </si>
  <si>
    <t>时效指标</t>
  </si>
  <si>
    <t>资金支付及时率</t>
  </si>
  <si>
    <t>资金发放完成时间</t>
  </si>
  <si>
    <t>成本指标</t>
  </si>
  <si>
    <t>经济成本指标</t>
  </si>
  <si>
    <t>化解水磨沟乡农民体育健身工程项目债务成本</t>
  </si>
  <si>
    <t>≤20万元</t>
  </si>
  <si>
    <t>预算支出标准</t>
  </si>
  <si>
    <t>20万元</t>
  </si>
  <si>
    <t>化解水磨河社区小洪沟片区基层阵地建设项目债务成本</t>
  </si>
  <si>
    <t>≤17.5万元</t>
  </si>
  <si>
    <t>≤7.6万元</t>
  </si>
  <si>
    <t>17.5万元</t>
  </si>
  <si>
    <t>化解水磨沟村新村片区改善农村人居环境提升项目债务成本</t>
  </si>
  <si>
    <t>≤22.68万元</t>
  </si>
  <si>
    <t>≤10万元</t>
  </si>
  <si>
    <t>0万元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</si>
  <si>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</si>
  <si>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</si>
  <si>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</si>
  <si>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</si>
  <si>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</si>
  <si>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</si>
  <si>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</si>
  <si>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</si>
  <si>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</si>
  <si>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按评判等级赋分</t>
  </si>
  <si>
    <t>正式资料原始凭证</t>
  </si>
  <si>
    <t>生态效益指标</t>
  </si>
  <si>
    <t>完善政府债务化解机制</t>
  </si>
  <si>
    <t>长期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</si>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</sst>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Normal="70" workbookViewId="0">
      <selection activeCell="L8" sqref="L8:M8"/>
    </sheetView>
  </sheetViews>
  <sheetFormatPr defaultColWidth="9" defaultRowHeight="14.4"/>
  <cols>
    <col min="1" max="2" width="9.27777777777778" customWidth="1"/>
    <col min="3" max="3" width="12.0740740740741" customWidth="1"/>
    <col min="4" max="4" width="17.2685185185185" customWidth="1"/>
    <col min="5" max="5" width="12.0925925925926" customWidth="1"/>
    <col min="6" max="6" width="10.5462962962963" customWidth="1"/>
    <col min="7" max="7" width="9.63888888888889" customWidth="1"/>
    <col min="8" max="8" width="9.73148148148148" customWidth="1"/>
    <col min="9" max="9" width="11.9074074074074" customWidth="1"/>
    <col min="10" max="10" width="14.7777777777778" customWidth="1"/>
    <col min="11" max="11" width="14.1481481481481" style="3" customWidth="1"/>
    <col min="12" max="12" width="15.6666666666667" style="3" customWidth="1"/>
    <col min="13" max="13" width="10.3611111111111" style="3" customWidth="1"/>
    <col min="14" max="14" width="19.6666666666667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9"/>
      <c r="L1" s="29"/>
      <c r="M1" s="29"/>
      <c r="N1" s="29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8" t="s">
        <v>7</v>
      </c>
      <c r="B5" s="8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</row>
    <row r="6" s="1" customFormat="1" ht="20" customHeight="1" spans="1:14">
      <c r="A6" s="8"/>
      <c r="B6" s="8"/>
      <c r="C6" s="8" t="s">
        <v>15</v>
      </c>
      <c r="D6" s="8"/>
      <c r="E6" s="9">
        <v>60.18</v>
      </c>
      <c r="F6" s="9">
        <v>60.18</v>
      </c>
      <c r="G6" s="9"/>
      <c r="H6" s="9">
        <v>37.5</v>
      </c>
      <c r="I6" s="9"/>
      <c r="J6" s="8">
        <v>10</v>
      </c>
      <c r="K6" s="8"/>
      <c r="L6" s="30">
        <f>H6/F6</f>
        <v>0.623130608175474</v>
      </c>
      <c r="M6" s="30"/>
      <c r="N6" s="10">
        <v>0.58</v>
      </c>
    </row>
    <row r="7" s="1" customFormat="1" ht="20" customHeight="1" spans="1:14">
      <c r="A7" s="8"/>
      <c r="B7" s="8"/>
      <c r="C7" s="10" t="s">
        <v>16</v>
      </c>
      <c r="D7" s="10"/>
      <c r="E7" s="9">
        <v>60.18</v>
      </c>
      <c r="F7" s="9">
        <v>60.18</v>
      </c>
      <c r="G7" s="9"/>
      <c r="H7" s="9">
        <v>37.5</v>
      </c>
      <c r="I7" s="9"/>
      <c r="J7" s="13" t="s">
        <v>17</v>
      </c>
      <c r="K7" s="13"/>
      <c r="L7" s="13" t="s">
        <v>17</v>
      </c>
      <c r="M7" s="13"/>
      <c r="N7" s="13" t="s">
        <v>17</v>
      </c>
    </row>
    <row r="8" s="1" customFormat="1" ht="20" customHeight="1" spans="1:14">
      <c r="A8" s="8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13" t="s">
        <v>17</v>
      </c>
      <c r="K8" s="13"/>
      <c r="L8" s="13" t="s">
        <v>17</v>
      </c>
      <c r="M8" s="13"/>
      <c r="N8" s="13" t="s">
        <v>17</v>
      </c>
    </row>
    <row r="9" s="1" customFormat="1" ht="27" customHeight="1" spans="1:14">
      <c r="A9" s="8" t="s">
        <v>19</v>
      </c>
      <c r="B9" s="8" t="s">
        <v>20</v>
      </c>
      <c r="C9" s="8"/>
      <c r="D9" s="8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</row>
    <row r="10" s="1" customFormat="1" ht="41" customHeight="1" spans="1:14">
      <c r="A10" s="8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ht="48" customHeight="1" spans="1:14">
      <c r="A12" s="7" t="s">
        <v>37</v>
      </c>
      <c r="B12" s="7" t="s">
        <v>38</v>
      </c>
      <c r="C12" s="7" t="s">
        <v>39</v>
      </c>
      <c r="D12" s="14" t="s">
        <v>40</v>
      </c>
      <c r="E12" s="14" t="s">
        <v>41</v>
      </c>
      <c r="F12" s="14" t="s">
        <v>42</v>
      </c>
      <c r="G12" s="14" t="s">
        <v>43</v>
      </c>
      <c r="H12" s="14">
        <v>10</v>
      </c>
      <c r="I12" s="14" t="s">
        <v>44</v>
      </c>
      <c r="J12" s="14" t="s">
        <v>45</v>
      </c>
      <c r="K12" s="14" t="s">
        <v>46</v>
      </c>
      <c r="L12" s="15">
        <v>0.6667</v>
      </c>
      <c r="M12" s="14">
        <v>1.67</v>
      </c>
      <c r="N12" s="7" t="s">
        <v>47</v>
      </c>
    </row>
    <row r="13" ht="28" customHeight="1" spans="1:14">
      <c r="A13" s="7" t="s">
        <v>37</v>
      </c>
      <c r="B13" s="7" t="s">
        <v>38</v>
      </c>
      <c r="C13" s="7" t="s">
        <v>48</v>
      </c>
      <c r="D13" s="14" t="s">
        <v>49</v>
      </c>
      <c r="E13" s="15">
        <v>1</v>
      </c>
      <c r="F13" s="14" t="s">
        <v>50</v>
      </c>
      <c r="G13" s="15">
        <v>1</v>
      </c>
      <c r="H13" s="14">
        <v>10</v>
      </c>
      <c r="I13" s="14" t="s">
        <v>44</v>
      </c>
      <c r="J13" s="14" t="s">
        <v>45</v>
      </c>
      <c r="K13" s="15">
        <v>1</v>
      </c>
      <c r="L13" s="15">
        <v>1</v>
      </c>
      <c r="M13" s="14">
        <v>10</v>
      </c>
      <c r="N13" s="7"/>
    </row>
    <row r="14" ht="28" customHeight="1" spans="1:14">
      <c r="A14" s="7"/>
      <c r="B14" s="7"/>
      <c r="C14" s="16" t="s">
        <v>51</v>
      </c>
      <c r="D14" s="14" t="s">
        <v>52</v>
      </c>
      <c r="E14" s="15">
        <v>1</v>
      </c>
      <c r="F14" s="14" t="s">
        <v>50</v>
      </c>
      <c r="G14" s="15">
        <v>1</v>
      </c>
      <c r="H14" s="14">
        <v>10</v>
      </c>
      <c r="I14" s="14" t="s">
        <v>44</v>
      </c>
      <c r="J14" s="14" t="s">
        <v>45</v>
      </c>
      <c r="K14" s="15">
        <v>1</v>
      </c>
      <c r="L14" s="15">
        <v>1</v>
      </c>
      <c r="M14" s="14">
        <v>10</v>
      </c>
      <c r="N14" s="7"/>
    </row>
    <row r="15" ht="28" customHeight="1" spans="1:14">
      <c r="A15" s="7" t="s">
        <v>37</v>
      </c>
      <c r="B15" s="7" t="s">
        <v>38</v>
      </c>
      <c r="C15" s="17"/>
      <c r="D15" s="14" t="s">
        <v>53</v>
      </c>
      <c r="E15" s="18">
        <v>44927</v>
      </c>
      <c r="F15" s="14" t="s">
        <v>50</v>
      </c>
      <c r="G15" s="18">
        <v>44562</v>
      </c>
      <c r="H15" s="14">
        <v>10</v>
      </c>
      <c r="I15" s="14" t="s">
        <v>44</v>
      </c>
      <c r="J15" s="14" t="s">
        <v>45</v>
      </c>
      <c r="K15" s="31">
        <v>45229</v>
      </c>
      <c r="L15" s="32">
        <v>1</v>
      </c>
      <c r="M15" s="14">
        <v>10</v>
      </c>
      <c r="N15" s="33"/>
    </row>
    <row r="16" ht="51" customHeight="1" spans="1:14">
      <c r="A16" s="7" t="s">
        <v>37</v>
      </c>
      <c r="B16" s="7" t="s">
        <v>54</v>
      </c>
      <c r="C16" s="16" t="s">
        <v>55</v>
      </c>
      <c r="D16" s="14" t="s">
        <v>56</v>
      </c>
      <c r="E16" s="14" t="s">
        <v>57</v>
      </c>
      <c r="F16" s="14" t="s">
        <v>58</v>
      </c>
      <c r="G16" s="14" t="s">
        <v>57</v>
      </c>
      <c r="H16" s="14">
        <v>10</v>
      </c>
      <c r="I16" s="14" t="s">
        <v>44</v>
      </c>
      <c r="J16" s="14" t="s">
        <v>45</v>
      </c>
      <c r="K16" s="13" t="s">
        <v>59</v>
      </c>
      <c r="L16" s="34">
        <f>20/20*100%</f>
        <v>1</v>
      </c>
      <c r="M16" s="14">
        <v>10</v>
      </c>
      <c r="N16" s="7"/>
    </row>
    <row r="17" ht="47" customHeight="1" spans="1:14">
      <c r="A17" s="7"/>
      <c r="B17" s="7"/>
      <c r="C17" s="19"/>
      <c r="D17" s="14" t="s">
        <v>60</v>
      </c>
      <c r="E17" s="14" t="s">
        <v>61</v>
      </c>
      <c r="F17" s="14" t="s">
        <v>58</v>
      </c>
      <c r="G17" s="14" t="s">
        <v>62</v>
      </c>
      <c r="H17" s="14">
        <v>5</v>
      </c>
      <c r="I17" s="14" t="s">
        <v>44</v>
      </c>
      <c r="J17" s="14" t="s">
        <v>45</v>
      </c>
      <c r="K17" s="13" t="s">
        <v>63</v>
      </c>
      <c r="L17" s="34">
        <f>17.5/17.5*100%</f>
        <v>1</v>
      </c>
      <c r="M17" s="14">
        <v>5</v>
      </c>
      <c r="N17" s="7"/>
    </row>
    <row r="18" ht="64" customHeight="1" spans="1:14">
      <c r="A18" s="7"/>
      <c r="B18" s="7"/>
      <c r="C18" s="17"/>
      <c r="D18" s="14" t="s">
        <v>64</v>
      </c>
      <c r="E18" s="14" t="s">
        <v>65</v>
      </c>
      <c r="F18" s="14" t="s">
        <v>58</v>
      </c>
      <c r="G18" s="14" t="s">
        <v>66</v>
      </c>
      <c r="H18" s="14">
        <v>5</v>
      </c>
      <c r="I18" s="14" t="s">
        <v>44</v>
      </c>
      <c r="J18" s="14" t="s">
        <v>45</v>
      </c>
      <c r="K18" s="13" t="s">
        <v>67</v>
      </c>
      <c r="L18" s="35">
        <v>0</v>
      </c>
      <c r="M18" s="14">
        <v>0</v>
      </c>
      <c r="N18" s="7" t="s">
        <v>47</v>
      </c>
    </row>
    <row r="19" ht="25" customHeight="1" spans="1:14">
      <c r="A19" s="7" t="s">
        <v>37</v>
      </c>
      <c r="B19" s="7" t="s">
        <v>54</v>
      </c>
      <c r="C19" s="7" t="s">
        <v>68</v>
      </c>
      <c r="D19" s="14" t="s">
        <v>69</v>
      </c>
      <c r="E19" s="14" t="s">
        <v>69</v>
      </c>
      <c r="F19" s="14" t="s">
        <v>69</v>
      </c>
      <c r="G19" s="14" t="s">
        <v>69</v>
      </c>
      <c r="H19" s="14" t="s">
        <v>69</v>
      </c>
      <c r="I19" s="14" t="s">
        <v>69</v>
      </c>
      <c r="J19" s="14" t="s">
        <v>69</v>
      </c>
      <c r="K19" s="14" t="s">
        <v>69</v>
      </c>
      <c r="L19" s="14" t="s">
        <v>69</v>
      </c>
      <c r="M19" s="14"/>
      <c r="N19" s="7" t="s">
        <v>70</v>
      </c>
    </row>
    <row r="20" ht="29" customHeight="1" spans="1:14">
      <c r="A20" s="7" t="s">
        <v>37</v>
      </c>
      <c r="B20" s="7" t="s">
        <v>54</v>
      </c>
      <c r="C20" s="7" t="s">
        <v>71</v>
      </c>
      <c r="D20" s="14" t="s">
        <v>69</v>
      </c>
      <c r="E20" s="14" t="s">
        <v>69</v>
      </c>
      <c r="F20" s="14" t="s">
        <v>69</v>
      </c>
      <c r="G20" s="14" t="s">
        <v>69</v>
      </c>
      <c r="H20" s="14" t="s">
        <v>69</v>
      </c>
      <c r="I20" s="14" t="s">
        <v>69</v>
      </c>
      <c r="J20" s="14" t="s">
        <v>69</v>
      </c>
      <c r="K20" s="14" t="s">
        <v>69</v>
      </c>
      <c r="L20" s="14" t="s">
        <v>69</v>
      </c>
      <c r="M20" s="14"/>
      <c r="N20" s="7"/>
    </row>
    <row r="21" ht="25" customHeight="1" spans="1:14">
      <c r="A21" s="7" t="s">
        <v>37</v>
      </c>
      <c r="B21" s="7" t="s">
        <v>72</v>
      </c>
      <c r="C21" s="7" t="s">
        <v>73</v>
      </c>
      <c r="D21" s="14" t="s">
        <v>69</v>
      </c>
      <c r="E21" s="14" t="s">
        <v>69</v>
      </c>
      <c r="F21" s="14" t="s">
        <v>69</v>
      </c>
      <c r="G21" s="14" t="s">
        <v>69</v>
      </c>
      <c r="H21" s="14" t="s">
        <v>69</v>
      </c>
      <c r="I21" s="14" t="s">
        <v>69</v>
      </c>
      <c r="J21" s="14" t="s">
        <v>69</v>
      </c>
      <c r="K21" s="14" t="s">
        <v>69</v>
      </c>
      <c r="L21" s="14" t="s">
        <v>69</v>
      </c>
      <c r="M21" s="14"/>
      <c r="N21" s="7"/>
    </row>
    <row r="22" ht="49" customHeight="1" spans="1:14">
      <c r="A22" s="7" t="s">
        <v>37</v>
      </c>
      <c r="B22" s="7" t="s">
        <v>72</v>
      </c>
      <c r="C22" s="7" t="s">
        <v>74</v>
      </c>
      <c r="D22" s="14" t="s">
        <v>75</v>
      </c>
      <c r="E22" s="14" t="s">
        <v>76</v>
      </c>
      <c r="F22" s="14" t="s">
        <v>50</v>
      </c>
      <c r="G22" s="14" t="s">
        <v>76</v>
      </c>
      <c r="H22" s="14">
        <v>15</v>
      </c>
      <c r="I22" s="14" t="s">
        <v>77</v>
      </c>
      <c r="J22" s="14" t="s">
        <v>78</v>
      </c>
      <c r="K22" s="30">
        <v>0.6232</v>
      </c>
      <c r="L22" s="30">
        <v>0.6232</v>
      </c>
      <c r="M22" s="14">
        <v>9</v>
      </c>
      <c r="N22" s="7" t="s">
        <v>47</v>
      </c>
    </row>
    <row r="23" ht="61" customHeight="1" spans="1:14">
      <c r="A23" s="7" t="s">
        <v>37</v>
      </c>
      <c r="B23" s="7" t="s">
        <v>72</v>
      </c>
      <c r="C23" s="7" t="s">
        <v>79</v>
      </c>
      <c r="D23" s="14" t="s">
        <v>80</v>
      </c>
      <c r="E23" s="14" t="s">
        <v>81</v>
      </c>
      <c r="F23" s="14" t="s">
        <v>50</v>
      </c>
      <c r="G23" s="14" t="s">
        <v>81</v>
      </c>
      <c r="H23" s="14">
        <v>15</v>
      </c>
      <c r="I23" s="14" t="s">
        <v>77</v>
      </c>
      <c r="J23" s="14" t="s">
        <v>78</v>
      </c>
      <c r="K23" s="30">
        <v>0.6232</v>
      </c>
      <c r="L23" s="30">
        <v>0.6232</v>
      </c>
      <c r="M23" s="14">
        <v>9</v>
      </c>
      <c r="N23" s="7" t="s">
        <v>47</v>
      </c>
    </row>
    <row r="24" ht="28" customHeight="1" spans="1:14">
      <c r="A24" s="7" t="s">
        <v>37</v>
      </c>
      <c r="B24" s="7" t="s">
        <v>82</v>
      </c>
      <c r="C24" s="7" t="s">
        <v>83</v>
      </c>
      <c r="D24" s="8" t="s">
        <v>69</v>
      </c>
      <c r="E24" s="8" t="s">
        <v>69</v>
      </c>
      <c r="F24" s="20" t="s">
        <v>69</v>
      </c>
      <c r="G24" s="20" t="s">
        <v>69</v>
      </c>
      <c r="H24" s="20" t="s">
        <v>69</v>
      </c>
      <c r="I24" s="14" t="s">
        <v>69</v>
      </c>
      <c r="J24" s="14" t="s">
        <v>69</v>
      </c>
      <c r="K24" s="14" t="s">
        <v>69</v>
      </c>
      <c r="L24" s="14" t="s">
        <v>69</v>
      </c>
      <c r="M24" s="14"/>
      <c r="N24" s="7"/>
    </row>
    <row r="25" ht="20" customHeight="1" spans="1:14">
      <c r="A25" s="21" t="s">
        <v>84</v>
      </c>
      <c r="B25" s="22"/>
      <c r="C25" s="22"/>
      <c r="D25" s="22"/>
      <c r="E25" s="23"/>
      <c r="F25" s="24"/>
      <c r="G25" s="23"/>
      <c r="H25" s="23" t="s">
        <v>85</v>
      </c>
      <c r="I25" s="23" t="s">
        <v>70</v>
      </c>
      <c r="J25" s="36"/>
      <c r="K25" s="23"/>
      <c r="L25" s="23"/>
      <c r="M25" s="23">
        <f>SUM(M12:M24)+N6</f>
        <v>65.25</v>
      </c>
      <c r="N25" s="36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37"/>
      <c r="L26" s="37"/>
      <c r="M26" s="37"/>
      <c r="N26" s="26"/>
    </row>
    <row r="27" spans="1:14">
      <c r="A27" s="27"/>
      <c r="B27" s="27"/>
      <c r="C27" s="28"/>
      <c r="D27" s="28"/>
      <c r="E27" s="28"/>
      <c r="F27" s="27"/>
      <c r="G27" s="27"/>
      <c r="H27" s="27"/>
      <c r="I27" s="27"/>
      <c r="J27" s="28"/>
      <c r="K27" s="38"/>
      <c r="L27" s="38"/>
      <c r="M27" s="38"/>
      <c r="N27" s="28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5"/>
    <mergeCell ref="B16:B20"/>
    <mergeCell ref="B21:B23"/>
    <mergeCell ref="C14:C15"/>
    <mergeCell ref="C16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41FB95628D99499C9C21AAEC6720DD43_13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