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<sst xmlns="http://schemas.openxmlformats.org/spreadsheetml/2006/main" count="207" uniqueCount="99">
  <si>
    <t>项目支出绩效自评表</t>
  </si>
  <si>
    <t>（2023年度）</t>
  </si>
  <si>
    <t>项目名称</t>
  </si>
  <si>
    <t>上户沟乡重点区域整治以奖代补资金-昌州财农【2022】26号</t>
  </si>
  <si>
    <t>主管部门</t>
  </si>
  <si>
    <t>阜康市上户沟哈萨克族乡人民政府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</si>
  <si>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</si>
  <si>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</si>
  <si>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</si>
  <si>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</si>
  <si>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</si>
  <si>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</si>
  <si>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</si>
  <si>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</si>
  <si>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</si>
  <si>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</si>
  <si>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</si>
  <si>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</si>
  <si>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</si>
  <si>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</si>
  <si>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</si>
  <si>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</si>
  <si>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上户沟乡此次项目涉及2个村委会，预计设立道路围挡214米，清理垃圾150吨，围墙粉刷4000平方米，设立道路围挡成本5万元，清理垃圾成本45万元，围墙粉刷面积成本30万元，清理阜滋路垃圾成本20万元。该项目是为了保持上户沟乡主要街道、乡道、村路清扫、保洁、垃圾收集处置；道路降尘、垃圾箱等环境卫生设施管理和维护，河道垃圾的清捞、处理、河提保洁、建筑垃圾、疏散物体的管理、致力于创造一个干净、卫生、美丽的乡镇，从而提升村民生活幸福感。</t>
  </si>
  <si>
    <t>截至2023年12月31日，本项目完成涉及2个村委会，设立道路围挡214米，清理垃圾150吨，围墙粉刷4000平方米，设立道路围挡成本5万元，清理垃圾成本45万元，围墙粉刷面积成本30万元，清理阜滋路垃圾成本20万元，通过项目的实施使得周边环境污染情况有明显改善，达到了生态效益，村民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</si>
  <si>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</si>
  <si>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</si>
  <si>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</si>
  <si>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</si>
  <si>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</si>
  <si>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</si>
  <si>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</si>
  <si>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</si>
  <si>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</si>
  <si>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</si>
  <si>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</si>
  <si>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</si>
  <si>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</si>
  <si>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</si>
  <si>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</si>
  <si>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</si>
  <si>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项目整治涉及村委会</t>
  </si>
  <si>
    <t>≥2个</t>
  </si>
  <si>
    <t>计划标准</t>
  </si>
  <si>
    <t>按照完成比例赋分</t>
  </si>
  <si>
    <t>工作资料</t>
  </si>
  <si>
    <t>2个</t>
  </si>
  <si>
    <t>预计设立道路围挡</t>
  </si>
  <si>
    <t>≥214米</t>
  </si>
  <si>
    <t>214米</t>
  </si>
  <si>
    <t>预计清理垃圾</t>
  </si>
  <si>
    <t>≥150吨</t>
  </si>
  <si>
    <t>150吨</t>
  </si>
  <si>
    <t>清理阜滋路垃圾长度</t>
  </si>
  <si>
    <t>≥10公里</t>
  </si>
  <si>
    <t>10公里</t>
  </si>
  <si>
    <t>围墙粉刷面积</t>
  </si>
  <si>
    <t>≥4000平方米</t>
  </si>
  <si>
    <t>4000平方米</t>
  </si>
  <si>
    <t>质量指标</t>
  </si>
  <si>
    <t>验收合格率</t>
  </si>
  <si>
    <t>≥95%</t>
  </si>
  <si>
    <t>时效指标</t>
  </si>
  <si>
    <t>项目开始时间</t>
  </si>
  <si>
    <t>2022年9月</t>
  </si>
  <si>
    <t>项目完成时间</t>
  </si>
  <si>
    <t>项目完工及时率</t>
  </si>
  <si>
    <t>=100%</t>
  </si>
  <si>
    <t>成本指标</t>
  </si>
  <si>
    <t>经济成本指标</t>
  </si>
  <si>
    <t>设立道路围挡成本</t>
  </si>
  <si>
    <t>≤5万元</t>
  </si>
  <si>
    <t>5万元</t>
  </si>
  <si>
    <t>清理垃圾成本</t>
  </si>
  <si>
    <t>≤45万元</t>
  </si>
  <si>
    <t>42万元</t>
  </si>
  <si>
    <t>≤30万元</t>
  </si>
  <si>
    <t>23万元</t>
  </si>
  <si>
    <t>清理阜滋路垃圾成本</t>
  </si>
  <si>
    <t>≤20万元</t>
  </si>
  <si>
    <t>20万元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</si>
  <si>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</si>
  <si>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</si>
  <si>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</si>
  <si>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</si>
  <si>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</si>
  <si>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</si>
  <si>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乡道区域农村人居环境状况</t>
  </si>
  <si>
    <t>有所改善</t>
  </si>
  <si>
    <t>按评判等级赋分</t>
  </si>
  <si>
    <t>生态效益指标</t>
  </si>
  <si>
    <t>人居环境情况整治情况</t>
  </si>
  <si>
    <t>周边环境污染情况</t>
  </si>
  <si>
    <t>满意度
指标</t>
  </si>
  <si>
    <t>满意度指标</t>
  </si>
  <si>
    <t>村民满意度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</si>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</sst>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4"/>
  <sheetViews>
    <sheetView tabSelected="1" view="pageBreakPreview" zoomScale="70" zoomScaleNormal="70" workbookViewId="0">
      <selection activeCell="L6" sqref="L6:M6"/>
    </sheetView>
  </sheetViews>
  <sheetFormatPr defaultColWidth="9" defaultRowHeight="14.4"/>
  <cols>
    <col min="1" max="2" width="9.28703703703704" customWidth="1"/>
    <col min="3" max="3" width="13.25" customWidth="1"/>
    <col min="4" max="4" width="14.6666666666667" customWidth="1"/>
    <col min="5" max="5" width="15.5833333333333" customWidth="1"/>
    <col min="6" max="6" width="12.2037037037037" customWidth="1"/>
    <col min="7" max="7" width="8.56481481481481" customWidth="1"/>
    <col min="8" max="8" width="10.5185185185185" customWidth="1"/>
    <col min="9" max="9" width="11.8055555555556" customWidth="1"/>
    <col min="10" max="10" width="10" style="3" customWidth="1"/>
    <col min="11" max="11" width="10.7777777777778" style="3" customWidth="1"/>
    <col min="12" max="12" width="11.8055555555556" style="3" customWidth="1"/>
    <col min="13" max="13" width="11.1759259259259" style="3" customWidth="1"/>
    <col min="14" max="14" width="13.5555555555556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31"/>
      <c r="K1" s="31"/>
      <c r="L1" s="31"/>
      <c r="M1" s="31"/>
      <c r="N1" s="31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100</v>
      </c>
      <c r="F6" s="9">
        <v>100</v>
      </c>
      <c r="G6" s="10"/>
      <c r="H6" s="8">
        <v>90</v>
      </c>
      <c r="I6" s="8"/>
      <c r="J6" s="7">
        <v>10</v>
      </c>
      <c r="K6" s="7"/>
      <c r="L6" s="32">
        <f>H6/F6</f>
        <v>0.9</v>
      </c>
      <c r="M6" s="32"/>
      <c r="N6" s="7">
        <v>10</v>
      </c>
    </row>
    <row r="7" s="1" customFormat="1" ht="30" customHeight="1" spans="1:14">
      <c r="A7" s="7"/>
      <c r="B7" s="7"/>
      <c r="C7" s="8" t="s">
        <v>16</v>
      </c>
      <c r="D7" s="8"/>
      <c r="E7" s="8">
        <v>100</v>
      </c>
      <c r="F7" s="9">
        <v>100</v>
      </c>
      <c r="G7" s="10"/>
      <c r="H7" s="8">
        <v>90</v>
      </c>
      <c r="I7" s="8"/>
      <c r="J7" s="13" t="s">
        <v>17</v>
      </c>
      <c r="K7" s="13"/>
      <c r="L7" s="13" t="s">
        <v>17</v>
      </c>
      <c r="M7" s="13"/>
      <c r="N7" s="13" t="s">
        <v>17</v>
      </c>
    </row>
    <row r="8" s="1" customFormat="1" ht="46" customHeight="1" spans="1:14">
      <c r="A8" s="7"/>
      <c r="B8" s="11"/>
      <c r="C8" s="11" t="s">
        <v>18</v>
      </c>
      <c r="D8" s="11"/>
      <c r="E8" s="12">
        <v>0</v>
      </c>
      <c r="F8" s="9">
        <v>0</v>
      </c>
      <c r="G8" s="10"/>
      <c r="H8" s="9">
        <v>0</v>
      </c>
      <c r="I8" s="10"/>
      <c r="J8" s="13" t="s">
        <v>17</v>
      </c>
      <c r="K8" s="13"/>
      <c r="L8" s="13" t="s">
        <v>17</v>
      </c>
      <c r="M8" s="13"/>
      <c r="N8" s="13" t="s">
        <v>17</v>
      </c>
    </row>
    <row r="9" s="1" customFormat="1" ht="46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80" customHeight="1" spans="1:14">
      <c r="A10" s="7"/>
      <c r="B10" s="13" t="s">
        <v>22</v>
      </c>
      <c r="C10" s="13"/>
      <c r="D10" s="13"/>
      <c r="E10" s="13"/>
      <c r="F10" s="13"/>
      <c r="G10" s="13"/>
      <c r="H10" s="13"/>
      <c r="I10" s="13"/>
      <c r="J10" s="13" t="s">
        <v>23</v>
      </c>
      <c r="K10" s="13"/>
      <c r="L10" s="13"/>
      <c r="M10" s="13"/>
      <c r="N10" s="13"/>
    </row>
    <row r="11" s="2" customFormat="1" ht="47" customHeight="1" spans="1:16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33"/>
      <c r="P11" s="33"/>
    </row>
    <row r="12" s="2" customFormat="1" ht="30" customHeight="1" spans="1:16">
      <c r="A12" s="14" t="s">
        <v>37</v>
      </c>
      <c r="B12" s="14" t="s">
        <v>38</v>
      </c>
      <c r="C12" s="14" t="s">
        <v>39</v>
      </c>
      <c r="D12" s="15" t="s">
        <v>40</v>
      </c>
      <c r="E12" s="15" t="s">
        <v>41</v>
      </c>
      <c r="F12" s="16" t="s">
        <v>42</v>
      </c>
      <c r="G12" s="16" t="s">
        <v>17</v>
      </c>
      <c r="H12" s="15">
        <v>4</v>
      </c>
      <c r="I12" s="15" t="s">
        <v>43</v>
      </c>
      <c r="J12" s="15" t="s">
        <v>44</v>
      </c>
      <c r="K12" s="16" t="s">
        <v>45</v>
      </c>
      <c r="L12" s="34">
        <v>1</v>
      </c>
      <c r="M12" s="15">
        <v>4</v>
      </c>
      <c r="N12" s="6"/>
      <c r="O12" s="33"/>
      <c r="P12" s="33"/>
    </row>
    <row r="13" s="2" customFormat="1" ht="30" customHeight="1" spans="1:16">
      <c r="A13" s="17"/>
      <c r="B13" s="17"/>
      <c r="C13" s="17"/>
      <c r="D13" s="15" t="s">
        <v>46</v>
      </c>
      <c r="E13" s="15" t="s">
        <v>47</v>
      </c>
      <c r="F13" s="16" t="s">
        <v>42</v>
      </c>
      <c r="G13" s="16" t="s">
        <v>17</v>
      </c>
      <c r="H13" s="15">
        <v>3</v>
      </c>
      <c r="I13" s="15" t="s">
        <v>43</v>
      </c>
      <c r="J13" s="15" t="s">
        <v>44</v>
      </c>
      <c r="K13" s="16" t="s">
        <v>48</v>
      </c>
      <c r="L13" s="34">
        <v>1</v>
      </c>
      <c r="M13" s="15">
        <v>3</v>
      </c>
      <c r="N13" s="6"/>
      <c r="O13" s="33"/>
      <c r="P13" s="33"/>
    </row>
    <row r="14" s="2" customFormat="1" ht="30" customHeight="1" spans="1:16">
      <c r="A14" s="17"/>
      <c r="B14" s="17"/>
      <c r="C14" s="17"/>
      <c r="D14" s="15" t="s">
        <v>49</v>
      </c>
      <c r="E14" s="15" t="s">
        <v>50</v>
      </c>
      <c r="F14" s="16" t="s">
        <v>42</v>
      </c>
      <c r="G14" s="16" t="s">
        <v>17</v>
      </c>
      <c r="H14" s="15">
        <v>5</v>
      </c>
      <c r="I14" s="15" t="s">
        <v>43</v>
      </c>
      <c r="J14" s="15" t="s">
        <v>44</v>
      </c>
      <c r="K14" s="16" t="s">
        <v>51</v>
      </c>
      <c r="L14" s="34">
        <v>1</v>
      </c>
      <c r="M14" s="15">
        <v>5</v>
      </c>
      <c r="N14" s="6"/>
      <c r="O14" s="33"/>
      <c r="P14" s="33"/>
    </row>
    <row r="15" s="2" customFormat="1" ht="30" customHeight="1" spans="1:16">
      <c r="A15" s="17"/>
      <c r="B15" s="17"/>
      <c r="C15" s="17"/>
      <c r="D15" s="15" t="s">
        <v>52</v>
      </c>
      <c r="E15" s="15" t="s">
        <v>53</v>
      </c>
      <c r="F15" s="16" t="s">
        <v>42</v>
      </c>
      <c r="G15" s="16" t="s">
        <v>17</v>
      </c>
      <c r="H15" s="15">
        <v>4</v>
      </c>
      <c r="I15" s="15" t="s">
        <v>43</v>
      </c>
      <c r="J15" s="15" t="s">
        <v>44</v>
      </c>
      <c r="K15" s="16" t="s">
        <v>54</v>
      </c>
      <c r="L15" s="34">
        <v>1</v>
      </c>
      <c r="M15" s="15">
        <v>4</v>
      </c>
      <c r="N15" s="6"/>
      <c r="O15" s="33"/>
      <c r="P15" s="33"/>
    </row>
    <row r="16" ht="42" customHeight="1" spans="1:16">
      <c r="A16" s="17"/>
      <c r="B16" s="17"/>
      <c r="C16" s="18"/>
      <c r="D16" s="15" t="s">
        <v>55</v>
      </c>
      <c r="E16" s="15" t="s">
        <v>56</v>
      </c>
      <c r="F16" s="16" t="s">
        <v>42</v>
      </c>
      <c r="G16" s="16" t="s">
        <v>17</v>
      </c>
      <c r="H16" s="15">
        <v>4</v>
      </c>
      <c r="I16" s="15" t="s">
        <v>43</v>
      </c>
      <c r="J16" s="15" t="s">
        <v>44</v>
      </c>
      <c r="K16" s="16" t="s">
        <v>57</v>
      </c>
      <c r="L16" s="34">
        <v>1</v>
      </c>
      <c r="M16" s="15">
        <v>4</v>
      </c>
      <c r="N16" s="6"/>
      <c r="O16" s="35"/>
      <c r="P16" s="35"/>
    </row>
    <row r="17" ht="30" customHeight="1" spans="1:16">
      <c r="A17" s="17"/>
      <c r="B17" s="17"/>
      <c r="C17" s="6" t="s">
        <v>58</v>
      </c>
      <c r="D17" s="15" t="s">
        <v>59</v>
      </c>
      <c r="E17" s="19" t="s">
        <v>60</v>
      </c>
      <c r="F17" s="16" t="s">
        <v>42</v>
      </c>
      <c r="G17" s="16" t="s">
        <v>17</v>
      </c>
      <c r="H17" s="15">
        <v>3</v>
      </c>
      <c r="I17" s="15" t="s">
        <v>43</v>
      </c>
      <c r="J17" s="15" t="s">
        <v>44</v>
      </c>
      <c r="K17" s="36">
        <v>1</v>
      </c>
      <c r="L17" s="34">
        <v>1</v>
      </c>
      <c r="M17" s="15">
        <v>3</v>
      </c>
      <c r="N17" s="6"/>
      <c r="O17" s="35"/>
      <c r="P17" s="35"/>
    </row>
    <row r="18" ht="30" customHeight="1" spans="1:16">
      <c r="A18" s="17"/>
      <c r="B18" s="17"/>
      <c r="C18" s="14" t="s">
        <v>61</v>
      </c>
      <c r="D18" s="15" t="s">
        <v>62</v>
      </c>
      <c r="E18" s="15" t="s">
        <v>63</v>
      </c>
      <c r="F18" s="16" t="s">
        <v>42</v>
      </c>
      <c r="G18" s="16" t="s">
        <v>17</v>
      </c>
      <c r="H18" s="15">
        <v>5</v>
      </c>
      <c r="I18" s="15" t="s">
        <v>43</v>
      </c>
      <c r="J18" s="15" t="s">
        <v>44</v>
      </c>
      <c r="K18" s="15" t="s">
        <v>63</v>
      </c>
      <c r="L18" s="34">
        <v>1</v>
      </c>
      <c r="M18" s="15">
        <v>5</v>
      </c>
      <c r="N18" s="6"/>
      <c r="O18" s="35"/>
      <c r="P18" s="35"/>
    </row>
    <row r="19" ht="30" customHeight="1" spans="1:16">
      <c r="A19" s="17"/>
      <c r="B19" s="17"/>
      <c r="C19" s="17"/>
      <c r="D19" s="15" t="s">
        <v>64</v>
      </c>
      <c r="E19" s="20">
        <v>44896</v>
      </c>
      <c r="F19" s="16" t="s">
        <v>42</v>
      </c>
      <c r="G19" s="16" t="s">
        <v>17</v>
      </c>
      <c r="H19" s="15">
        <v>3</v>
      </c>
      <c r="I19" s="15" t="s">
        <v>43</v>
      </c>
      <c r="J19" s="15" t="s">
        <v>44</v>
      </c>
      <c r="K19" s="20">
        <v>44896</v>
      </c>
      <c r="L19" s="34">
        <v>1</v>
      </c>
      <c r="M19" s="15">
        <v>3</v>
      </c>
      <c r="N19" s="6"/>
      <c r="O19" s="35"/>
      <c r="P19" s="35"/>
    </row>
    <row r="20" ht="30" customHeight="1" spans="1:16">
      <c r="A20" s="17"/>
      <c r="B20" s="18"/>
      <c r="C20" s="18"/>
      <c r="D20" s="15" t="s">
        <v>65</v>
      </c>
      <c r="E20" s="39" t="s">
        <v>66</v>
      </c>
      <c r="F20" s="16" t="s">
        <v>42</v>
      </c>
      <c r="G20" s="16" t="s">
        <v>17</v>
      </c>
      <c r="H20" s="15">
        <v>9</v>
      </c>
      <c r="I20" s="15" t="s">
        <v>43</v>
      </c>
      <c r="J20" s="15" t="s">
        <v>44</v>
      </c>
      <c r="K20" s="39" t="s">
        <v>66</v>
      </c>
      <c r="L20" s="34">
        <v>1</v>
      </c>
      <c r="M20" s="15">
        <v>9</v>
      </c>
      <c r="N20" s="37"/>
      <c r="O20" s="35"/>
      <c r="P20" s="35"/>
    </row>
    <row r="21" ht="30" customHeight="1" spans="1:16">
      <c r="A21" s="17"/>
      <c r="B21" s="6" t="s">
        <v>67</v>
      </c>
      <c r="C21" s="14" t="s">
        <v>68</v>
      </c>
      <c r="D21" s="15" t="s">
        <v>69</v>
      </c>
      <c r="E21" s="15" t="s">
        <v>70</v>
      </c>
      <c r="F21" s="16" t="s">
        <v>42</v>
      </c>
      <c r="G21" s="16" t="s">
        <v>17</v>
      </c>
      <c r="H21" s="15">
        <v>3</v>
      </c>
      <c r="I21" s="15" t="s">
        <v>43</v>
      </c>
      <c r="J21" s="15" t="s">
        <v>44</v>
      </c>
      <c r="K21" s="16" t="s">
        <v>71</v>
      </c>
      <c r="L21" s="34">
        <v>1</v>
      </c>
      <c r="M21" s="15">
        <v>3</v>
      </c>
      <c r="N21" s="6"/>
      <c r="O21" s="35"/>
      <c r="P21" s="35"/>
    </row>
    <row r="22" ht="30" customHeight="1" spans="1:16">
      <c r="A22" s="17"/>
      <c r="B22" s="6"/>
      <c r="C22" s="17"/>
      <c r="D22" s="15" t="s">
        <v>72</v>
      </c>
      <c r="E22" s="15" t="s">
        <v>73</v>
      </c>
      <c r="F22" s="16" t="s">
        <v>42</v>
      </c>
      <c r="G22" s="16" t="s">
        <v>17</v>
      </c>
      <c r="H22" s="15">
        <v>8</v>
      </c>
      <c r="I22" s="15" t="s">
        <v>43</v>
      </c>
      <c r="J22" s="15" t="s">
        <v>44</v>
      </c>
      <c r="K22" s="16" t="s">
        <v>74</v>
      </c>
      <c r="L22" s="34">
        <v>1</v>
      </c>
      <c r="M22" s="15">
        <v>8</v>
      </c>
      <c r="N22" s="6"/>
      <c r="O22" s="35"/>
      <c r="P22" s="35"/>
    </row>
    <row r="23" ht="30" customHeight="1" spans="1:16">
      <c r="A23" s="17"/>
      <c r="B23" s="6"/>
      <c r="C23" s="17"/>
      <c r="D23" s="15" t="s">
        <v>55</v>
      </c>
      <c r="E23" s="15" t="s">
        <v>75</v>
      </c>
      <c r="F23" s="16" t="s">
        <v>42</v>
      </c>
      <c r="G23" s="16" t="s">
        <v>17</v>
      </c>
      <c r="H23" s="15">
        <v>4</v>
      </c>
      <c r="I23" s="15" t="s">
        <v>43</v>
      </c>
      <c r="J23" s="15" t="s">
        <v>44</v>
      </c>
      <c r="K23" s="16" t="s">
        <v>76</v>
      </c>
      <c r="L23" s="34">
        <v>1</v>
      </c>
      <c r="M23" s="15">
        <v>4</v>
      </c>
      <c r="N23" s="6"/>
      <c r="O23" s="35"/>
      <c r="P23" s="35"/>
    </row>
    <row r="24" ht="30" customHeight="1" spans="1:16">
      <c r="A24" s="17"/>
      <c r="B24" s="6"/>
      <c r="C24" s="18"/>
      <c r="D24" s="15" t="s">
        <v>77</v>
      </c>
      <c r="E24" s="15" t="s">
        <v>78</v>
      </c>
      <c r="F24" s="16" t="s">
        <v>42</v>
      </c>
      <c r="G24" s="16" t="s">
        <v>17</v>
      </c>
      <c r="H24" s="15">
        <v>5</v>
      </c>
      <c r="I24" s="15" t="s">
        <v>43</v>
      </c>
      <c r="J24" s="15" t="s">
        <v>44</v>
      </c>
      <c r="K24" s="16" t="s">
        <v>79</v>
      </c>
      <c r="L24" s="34">
        <v>1</v>
      </c>
      <c r="M24" s="15">
        <v>5</v>
      </c>
      <c r="N24" s="6"/>
      <c r="O24" s="35"/>
      <c r="P24" s="35"/>
    </row>
    <row r="25" ht="30" customHeight="1" spans="1:16">
      <c r="A25" s="17"/>
      <c r="B25" s="6" t="s">
        <v>67</v>
      </c>
      <c r="C25" s="6" t="s">
        <v>80</v>
      </c>
      <c r="D25" s="7" t="s">
        <v>17</v>
      </c>
      <c r="E25" s="7" t="s">
        <v>17</v>
      </c>
      <c r="F25" s="7" t="s">
        <v>17</v>
      </c>
      <c r="G25" s="7" t="s">
        <v>17</v>
      </c>
      <c r="H25" s="7" t="s">
        <v>17</v>
      </c>
      <c r="I25" s="7" t="s">
        <v>17</v>
      </c>
      <c r="J25" s="7" t="s">
        <v>17</v>
      </c>
      <c r="K25" s="7" t="s">
        <v>17</v>
      </c>
      <c r="L25" s="7" t="s">
        <v>17</v>
      </c>
      <c r="M25" s="7" t="s">
        <v>17</v>
      </c>
      <c r="N25" s="6" t="s">
        <v>81</v>
      </c>
      <c r="O25" s="35"/>
      <c r="P25" s="35"/>
    </row>
    <row r="26" ht="30" customHeight="1" spans="1:16">
      <c r="A26" s="17"/>
      <c r="B26" s="6" t="s">
        <v>67</v>
      </c>
      <c r="C26" s="6" t="s">
        <v>82</v>
      </c>
      <c r="D26" s="7" t="s">
        <v>17</v>
      </c>
      <c r="E26" s="7" t="s">
        <v>17</v>
      </c>
      <c r="F26" s="7" t="s">
        <v>17</v>
      </c>
      <c r="G26" s="7" t="s">
        <v>17</v>
      </c>
      <c r="H26" s="7" t="s">
        <v>17</v>
      </c>
      <c r="I26" s="7" t="s">
        <v>17</v>
      </c>
      <c r="J26" s="7" t="s">
        <v>17</v>
      </c>
      <c r="K26" s="7" t="s">
        <v>17</v>
      </c>
      <c r="L26" s="7" t="s">
        <v>17</v>
      </c>
      <c r="M26" s="7" t="s">
        <v>17</v>
      </c>
      <c r="N26" s="6"/>
      <c r="O26" s="35"/>
      <c r="P26" s="35"/>
    </row>
    <row r="27" ht="30" customHeight="1" spans="1:16">
      <c r="A27" s="17"/>
      <c r="B27" s="6" t="s">
        <v>83</v>
      </c>
      <c r="C27" s="6" t="s">
        <v>84</v>
      </c>
      <c r="D27" s="7" t="s">
        <v>17</v>
      </c>
      <c r="E27" s="7" t="s">
        <v>17</v>
      </c>
      <c r="F27" s="7" t="s">
        <v>17</v>
      </c>
      <c r="G27" s="7" t="s">
        <v>17</v>
      </c>
      <c r="H27" s="7" t="s">
        <v>17</v>
      </c>
      <c r="I27" s="7" t="s">
        <v>17</v>
      </c>
      <c r="J27" s="7" t="s">
        <v>17</v>
      </c>
      <c r="K27" s="7" t="s">
        <v>17</v>
      </c>
      <c r="L27" s="7" t="s">
        <v>17</v>
      </c>
      <c r="M27" s="7" t="s">
        <v>17</v>
      </c>
      <c r="N27" s="6"/>
      <c r="O27" s="35"/>
      <c r="P27" s="35"/>
    </row>
    <row r="28" ht="30" customHeight="1" spans="1:16">
      <c r="A28" s="17"/>
      <c r="B28" s="6" t="s">
        <v>83</v>
      </c>
      <c r="C28" s="6" t="s">
        <v>85</v>
      </c>
      <c r="D28" s="15" t="s">
        <v>86</v>
      </c>
      <c r="E28" s="15" t="s">
        <v>87</v>
      </c>
      <c r="F28" s="21" t="s">
        <v>42</v>
      </c>
      <c r="G28" s="15" t="s">
        <v>87</v>
      </c>
      <c r="H28" s="15">
        <v>6</v>
      </c>
      <c r="I28" s="15" t="s">
        <v>88</v>
      </c>
      <c r="J28" s="15" t="s">
        <v>44</v>
      </c>
      <c r="K28" s="22">
        <v>1</v>
      </c>
      <c r="L28" s="22">
        <v>1</v>
      </c>
      <c r="M28" s="15">
        <v>6</v>
      </c>
      <c r="N28" s="6"/>
      <c r="O28" s="35"/>
      <c r="P28" s="35"/>
    </row>
    <row r="29" ht="30" customHeight="1" spans="1:16">
      <c r="A29" s="17"/>
      <c r="B29" s="6"/>
      <c r="C29" s="14" t="s">
        <v>89</v>
      </c>
      <c r="D29" s="15" t="s">
        <v>90</v>
      </c>
      <c r="E29" s="15" t="s">
        <v>87</v>
      </c>
      <c r="F29" s="21" t="s">
        <v>42</v>
      </c>
      <c r="G29" s="15" t="s">
        <v>87</v>
      </c>
      <c r="H29" s="15">
        <v>8</v>
      </c>
      <c r="I29" s="15" t="s">
        <v>88</v>
      </c>
      <c r="J29" s="15" t="s">
        <v>44</v>
      </c>
      <c r="K29" s="22">
        <v>1</v>
      </c>
      <c r="L29" s="22">
        <v>1</v>
      </c>
      <c r="M29" s="15">
        <v>8</v>
      </c>
      <c r="N29" s="6"/>
      <c r="O29" s="35"/>
      <c r="P29" s="35"/>
    </row>
    <row r="30" ht="30" customHeight="1" spans="1:16">
      <c r="A30" s="17"/>
      <c r="B30" s="6" t="s">
        <v>83</v>
      </c>
      <c r="C30" s="18"/>
      <c r="D30" s="15" t="s">
        <v>91</v>
      </c>
      <c r="E30" s="15" t="s">
        <v>87</v>
      </c>
      <c r="F30" s="21" t="s">
        <v>42</v>
      </c>
      <c r="G30" s="15" t="s">
        <v>87</v>
      </c>
      <c r="H30" s="15">
        <v>6</v>
      </c>
      <c r="I30" s="15" t="s">
        <v>88</v>
      </c>
      <c r="J30" s="15" t="s">
        <v>44</v>
      </c>
      <c r="K30" s="22">
        <v>1</v>
      </c>
      <c r="L30" s="22">
        <v>1</v>
      </c>
      <c r="M30" s="15">
        <v>6</v>
      </c>
      <c r="N30" s="6"/>
      <c r="O30" s="35"/>
      <c r="P30" s="35"/>
    </row>
    <row r="31" ht="30" customHeight="1" spans="1:16">
      <c r="A31" s="18"/>
      <c r="B31" s="6" t="s">
        <v>92</v>
      </c>
      <c r="C31" s="6" t="s">
        <v>93</v>
      </c>
      <c r="D31" s="15" t="s">
        <v>94</v>
      </c>
      <c r="E31" s="15" t="s">
        <v>95</v>
      </c>
      <c r="F31" s="21" t="s">
        <v>42</v>
      </c>
      <c r="G31" s="22">
        <v>0.98</v>
      </c>
      <c r="H31" s="15">
        <v>10</v>
      </c>
      <c r="I31" s="15" t="s">
        <v>96</v>
      </c>
      <c r="J31" s="15" t="s">
        <v>44</v>
      </c>
      <c r="K31" s="22">
        <v>1</v>
      </c>
      <c r="L31" s="22">
        <v>1</v>
      </c>
      <c r="M31" s="15">
        <v>10</v>
      </c>
      <c r="N31" s="6"/>
      <c r="O31" s="35"/>
      <c r="P31" s="35"/>
    </row>
    <row r="32" ht="20" customHeight="1" spans="1:14">
      <c r="A32" s="23" t="s">
        <v>97</v>
      </c>
      <c r="B32" s="24"/>
      <c r="C32" s="24"/>
      <c r="D32" s="24"/>
      <c r="E32" s="25"/>
      <c r="F32" s="26"/>
      <c r="G32" s="25"/>
      <c r="H32" s="25" t="s">
        <v>98</v>
      </c>
      <c r="I32" s="25" t="s">
        <v>81</v>
      </c>
      <c r="J32" s="38"/>
      <c r="K32" s="38"/>
      <c r="L32" s="38"/>
      <c r="M32" s="25">
        <f>SUM(M12:M31)+N6</f>
        <v>100</v>
      </c>
      <c r="N32" s="38"/>
    </row>
    <row r="33" spans="1:14">
      <c r="A33" s="27"/>
      <c r="B33" s="27"/>
      <c r="C33" s="28"/>
      <c r="D33" s="28"/>
      <c r="E33" s="28"/>
      <c r="F33" s="27"/>
      <c r="G33" s="27"/>
      <c r="H33" s="27"/>
      <c r="I33" s="27"/>
      <c r="J33" s="28"/>
      <c r="K33" s="28"/>
      <c r="L33" s="28"/>
      <c r="M33" s="28"/>
      <c r="N33" s="28"/>
    </row>
    <row r="34" spans="1:14">
      <c r="A34" s="29"/>
      <c r="B34" s="29"/>
      <c r="C34" s="30"/>
      <c r="D34" s="30"/>
      <c r="E34" s="30"/>
      <c r="F34" s="29"/>
      <c r="G34" s="29"/>
      <c r="H34" s="29"/>
      <c r="I34" s="29"/>
      <c r="J34" s="30"/>
      <c r="K34" s="30"/>
      <c r="L34" s="30"/>
      <c r="M34" s="30"/>
      <c r="N34" s="30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2:D32"/>
    <mergeCell ref="A33:B33"/>
    <mergeCell ref="C33:E33"/>
    <mergeCell ref="F33:I33"/>
    <mergeCell ref="J33:N33"/>
    <mergeCell ref="A34:B34"/>
    <mergeCell ref="C34:E34"/>
    <mergeCell ref="F34:I34"/>
    <mergeCell ref="J34:N34"/>
    <mergeCell ref="A9:A10"/>
    <mergeCell ref="A12:A31"/>
    <mergeCell ref="B12:B20"/>
    <mergeCell ref="B21:B26"/>
    <mergeCell ref="B27:B30"/>
    <mergeCell ref="C12:C16"/>
    <mergeCell ref="C18:C20"/>
    <mergeCell ref="C21:C24"/>
    <mergeCell ref="C29:C3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492D66D9DC8E4E59833505BD6D869BD8_13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