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模版" sheetId="1" r:id="rId1"/>
  </sheets>
  <definedNames>
    <definedName name="_xlnm.Print_Area" localSheetId="0">模版!$A$1:$N$24</definedName>
  </definedNames>
  <calcPr calcId="144525"/>
</workbook>
</file>

<file path=xl/sharedStrings.xml><?xml version="1.0" encoding="utf-8"?>
<sst xmlns="http://schemas.openxmlformats.org/spreadsheetml/2006/main" count="167" uniqueCount="77">
  <si>
    <t>项目支出绩效自评表</t>
  </si>
  <si>
    <t>（2023年度）</t>
  </si>
  <si>
    <t>项目名称</t>
  </si>
  <si>
    <t>博峰街基层党组织优秀县乡奖励金</t>
  </si>
  <si>
    <t>主管部门</t>
  </si>
  <si>
    <t>阜康市人民政府博峰街办事处</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</si>
  <si>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</si>
  <si>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</si>
  <si>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</si>
  <si>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</si>
  <si>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</si>
  <si>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</si>
  <si>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</si>
  <si>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</si>
  <si>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</si>
  <si>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</si>
  <si>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</si>
  <si>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</si>
  <si>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</si>
  <si>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</si>
  <si>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</si>
  <si>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</si>
  <si>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以迎接党的十九大胜利召开和抓好党的十九大精神的学习贯彻为主线，以落实全面从严治党要求为主题，以深化“两学一做”学习教育和落实基层党建“五个一”行动为重点，以支部建设标准化、组织生活正常化、管理服务精细化、工作制度体系化、阵地建设规范化为切入点，按照强化基础、强化重点、强化责任、强化保障的整体思路，聚焦主责主业、强化担当作为，统筹抓好各领域基层党组织建设。为一线干部购买保暖衣物资100套；手套、棉袜各100套，需要资金3.88万元。</t>
  </si>
  <si>
    <t>截至2023年12月31日，本项目完成为一线干部购买保暖衣物资、手套、棉袜等保暖物资100套，达到项目的实施使社区干部能更好地为辖区群众服务的效益。</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</si>
  <si>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</si>
  <si>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</si>
  <si>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</si>
  <si>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</si>
  <si>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</si>
  <si>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</si>
  <si>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</si>
  <si>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</si>
  <si>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</si>
  <si>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</si>
  <si>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</si>
  <si>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</si>
  <si>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</si>
  <si>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</si>
  <si>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</si>
  <si>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</si>
  <si>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为一线干部购买保暖衣物资</t>
  </si>
  <si>
    <t>=100套</t>
  </si>
  <si>
    <t>计划标准</t>
  </si>
  <si>
    <t>按照完成比例赋分</t>
  </si>
  <si>
    <t>工作资料</t>
  </si>
  <si>
    <t>279套</t>
  </si>
  <si>
    <t>为一线干部手套、棉袜等保暖物资</t>
  </si>
  <si>
    <t>350套</t>
  </si>
  <si>
    <t>质量指标</t>
  </si>
  <si>
    <t>资金到位率</t>
  </si>
  <si>
    <t>=100%</t>
  </si>
  <si>
    <t>按完成比例赋分</t>
  </si>
  <si>
    <t>时效指标</t>
  </si>
  <si>
    <t>各项工作完成时限</t>
  </si>
  <si>
    <t>资金支付及时率</t>
  </si>
  <si>
    <t>成本指标</t>
  </si>
  <si>
    <t>经济成本指标</t>
  </si>
  <si>
    <t>为一线干部购买保暖物资</t>
  </si>
  <si>
    <r>
      <rPr>
        <sz val="10"/>
        <rFont val="Arial"/>
        <charset val="0"/>
      </rPr>
      <t>≤3.88</t>
    </r>
    <r>
      <rPr>
        <sz val="10"/>
        <rFont val="宋体"/>
        <charset val="0"/>
      </rPr>
      <t>万元</t>
    </r>
  </si>
  <si>
    <t>原因：购买物资资金未达预算指标，改进措施：提高预算指标</t>
  </si>
  <si>
    <t>社会成本指标</t>
  </si>
  <si>
    <t/>
  </si>
  <si>
    <t>生态环境成本指标</t>
  </si>
  <si>
    <t>效益指标</t>
  </si>
  <si>
    <t>经济效益指标</t>
  </si>
  <si>
    <t>社会效益指标</t>
  </si>
  <si>
    <t>为了更好的服务辖区居民，开展各项服务工作</t>
  </si>
  <si>
    <t>提供</t>
  </si>
  <si>
    <t>按照评判等级赋分</t>
  </si>
  <si>
    <t>生态效益指标</t>
  </si>
  <si>
    <t>满意度
指标</t>
  </si>
  <si>
    <t>满意度指标</t>
  </si>
  <si>
    <t>街道干部满意度</t>
  </si>
  <si>
    <t>≥90%</t>
  </si>
  <si>
    <t>满意度赋分</t>
  </si>
  <si>
    <t>总分</t>
  </si>
  <si>
    <t>100分</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</si>
</sst>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2">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10"/>
      <name val="宋体"/>
      <charset val="134"/>
    </font>
    <font>
      <sz val="10"/>
      <name val="Calibri"/>
      <charset val="0"/>
    </font>
    <font>
      <sz val="10"/>
      <name val="Arial"/>
      <charset val="0"/>
    </font>
    <font>
      <b/>
      <sz val="10"/>
      <name val="宋体"/>
      <charset val="134"/>
      <scheme val="minor"/>
    </font>
    <font>
      <b/>
      <sz val="10"/>
      <name val="微软雅黑 Light"/>
      <charset val="134"/>
    </font>
    <font>
      <b/>
      <sz val="11"/>
      <name val="微软雅黑 Light"/>
      <charset val="134"/>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2"/>
      <name val="宋体"/>
      <charset val="134"/>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宋体"/>
      <charset val="0"/>
    </font>
  </fonts>
  <fills count="32">
    <fill>
      <patternFill patternType="none"/>
    </fill>
    <fill>
      <patternFill patternType="gray125"/>
    </fill>
    <fill>
      <patternFill patternType="solid">
        <fgColor theme="6"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rgb="FFF2F2F2"/>
        <bgColor indexed="64"/>
      </patternFill>
    </fill>
    <fill>
      <patternFill patternType="solid">
        <fgColor theme="8" tint="0.399975585192419"/>
        <bgColor indexed="64"/>
      </patternFill>
    </fill>
    <fill>
      <patternFill patternType="solid">
        <fgColor theme="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5" borderId="0" applyNumberFormat="0" applyBorder="0" applyAlignment="0" applyProtection="0">
      <alignment vertical="center"/>
    </xf>
    <xf numFmtId="0" fontId="13" fillId="10"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3"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11" fillId="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9" borderId="8" applyNumberFormat="0" applyFont="0" applyAlignment="0" applyProtection="0">
      <alignment vertical="center"/>
    </xf>
    <xf numFmtId="0" fontId="11" fillId="8"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1" applyNumberFormat="0" applyFill="0" applyAlignment="0" applyProtection="0">
      <alignment vertical="center"/>
    </xf>
    <xf numFmtId="0" fontId="25" fillId="0" borderId="11" applyNumberFormat="0" applyFill="0" applyAlignment="0" applyProtection="0">
      <alignment vertical="center"/>
    </xf>
    <xf numFmtId="0" fontId="11" fillId="20" borderId="0" applyNumberFormat="0" applyBorder="0" applyAlignment="0" applyProtection="0">
      <alignment vertical="center"/>
    </xf>
    <xf numFmtId="0" fontId="16" fillId="0" borderId="13" applyNumberFormat="0" applyFill="0" applyAlignment="0" applyProtection="0">
      <alignment vertical="center"/>
    </xf>
    <xf numFmtId="0" fontId="11" fillId="7" borderId="0" applyNumberFormat="0" applyBorder="0" applyAlignment="0" applyProtection="0">
      <alignment vertical="center"/>
    </xf>
    <xf numFmtId="0" fontId="19" fillId="17" borderId="10" applyNumberFormat="0" applyAlignment="0" applyProtection="0">
      <alignment vertical="center"/>
    </xf>
    <xf numFmtId="0" fontId="21" fillId="17" borderId="9" applyNumberFormat="0" applyAlignment="0" applyProtection="0">
      <alignment vertical="center"/>
    </xf>
    <xf numFmtId="0" fontId="27" fillId="24" borderId="14" applyNumberFormat="0" applyAlignment="0" applyProtection="0">
      <alignment vertical="center"/>
    </xf>
    <xf numFmtId="0" fontId="12" fillId="21" borderId="0" applyNumberFormat="0" applyBorder="0" applyAlignment="0" applyProtection="0">
      <alignment vertical="center"/>
    </xf>
    <xf numFmtId="0" fontId="11" fillId="25" borderId="0" applyNumberFormat="0" applyBorder="0" applyAlignment="0" applyProtection="0">
      <alignment vertical="center"/>
    </xf>
    <xf numFmtId="0" fontId="26" fillId="0" borderId="12" applyNumberFormat="0" applyFill="0" applyAlignment="0" applyProtection="0">
      <alignment vertical="center"/>
    </xf>
    <xf numFmtId="0" fontId="28" fillId="0" borderId="15" applyNumberFormat="0" applyFill="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12" fillId="4" borderId="0" applyNumberFormat="0" applyBorder="0" applyAlignment="0" applyProtection="0">
      <alignment vertical="center"/>
    </xf>
    <xf numFmtId="0" fontId="11" fillId="29" borderId="0" applyNumberFormat="0" applyBorder="0" applyAlignment="0" applyProtection="0">
      <alignment vertical="center"/>
    </xf>
    <xf numFmtId="0" fontId="12" fillId="30" borderId="0" applyNumberFormat="0" applyBorder="0" applyAlignment="0" applyProtection="0">
      <alignment vertical="center"/>
    </xf>
    <xf numFmtId="0" fontId="12" fillId="23" borderId="0" applyNumberFormat="0" applyBorder="0" applyAlignment="0" applyProtection="0">
      <alignment vertical="center"/>
    </xf>
    <xf numFmtId="0" fontId="12" fillId="26" borderId="0" applyNumberFormat="0" applyBorder="0" applyAlignment="0" applyProtection="0">
      <alignment vertical="center"/>
    </xf>
    <xf numFmtId="0" fontId="12" fillId="15" borderId="0" applyNumberFormat="0" applyBorder="0" applyAlignment="0" applyProtection="0">
      <alignment vertical="center"/>
    </xf>
    <xf numFmtId="0" fontId="11" fillId="13" borderId="0" applyNumberFormat="0" applyBorder="0" applyAlignment="0" applyProtection="0">
      <alignment vertical="center"/>
    </xf>
    <xf numFmtId="0" fontId="11" fillId="6" borderId="0" applyNumberFormat="0" applyBorder="0" applyAlignment="0" applyProtection="0">
      <alignment vertical="center"/>
    </xf>
    <xf numFmtId="0" fontId="12" fillId="31" borderId="0" applyNumberFormat="0" applyBorder="0" applyAlignment="0" applyProtection="0">
      <alignment vertical="center"/>
    </xf>
    <xf numFmtId="0" fontId="12" fillId="14" borderId="0" applyNumberFormat="0" applyBorder="0" applyAlignment="0" applyProtection="0">
      <alignment vertical="center"/>
    </xf>
    <xf numFmtId="0" fontId="11" fillId="12" borderId="0" applyNumberFormat="0" applyBorder="0" applyAlignment="0" applyProtection="0">
      <alignment vertical="center"/>
    </xf>
    <xf numFmtId="0" fontId="12" fillId="22"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2" fillId="16" borderId="0" applyNumberFormat="0" applyBorder="0" applyAlignment="0" applyProtection="0">
      <alignment vertical="center"/>
    </xf>
    <xf numFmtId="0" fontId="0" fillId="0" borderId="0">
      <alignment vertical="center"/>
    </xf>
    <xf numFmtId="0" fontId="18" fillId="0" borderId="0"/>
  </cellStyleXfs>
  <cellXfs count="47">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57" fontId="5" fillId="0" borderId="1" xfId="49" applyNumberFormat="1"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8" fillId="0" borderId="6" xfId="0" applyFont="1" applyFill="1" applyBorder="1" applyAlignment="1">
      <alignment vertical="center" wrapText="1"/>
    </xf>
    <xf numFmtId="0" fontId="4" fillId="0" borderId="7" xfId="0" applyFont="1" applyFill="1" applyBorder="1" applyAlignment="1">
      <alignment horizontal="right" vertical="center" wrapText="1"/>
    </xf>
    <xf numFmtId="0" fontId="4" fillId="0" borderId="7"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9" fillId="0" borderId="0" xfId="0" applyFont="1" applyFill="1" applyAlignment="1">
      <alignment horizontal="left" vertical="center" wrapText="1"/>
    </xf>
    <xf numFmtId="10"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10" fillId="0" borderId="0" xfId="0" applyFont="1" applyFill="1" applyBorder="1" applyAlignment="1">
      <alignment vertical="center" wrapText="1"/>
    </xf>
    <xf numFmtId="49" fontId="4" fillId="0" borderId="0" xfId="0" applyNumberFormat="1" applyFont="1" applyFill="1" applyBorder="1" applyAlignment="1">
      <alignment horizontal="center" vertical="center" wrapText="1"/>
    </xf>
    <xf numFmtId="0" fontId="5" fillId="0" borderId="1" xfId="49" applyFont="1" applyFill="1" applyBorder="1" applyAlignment="1">
      <alignment vertical="center"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9" fontId="5" fillId="0" borderId="1" xfId="11"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horizontal="center" vertical="center" wrapText="1"/>
    </xf>
    <xf numFmtId="176" fontId="4" fillId="0" borderId="1" xfId="11"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Border="1" applyAlignment="1">
      <alignment vertical="center" wrapText="1"/>
    </xf>
    <xf numFmtId="0" fontId="5" fillId="0" borderId="1" xfId="0" applyFont="1" applyFill="1" applyBorder="1" applyAlignment="1" quotePrefix="1">
      <alignment horizontal="center" vertical="center" wrapText="1"/>
    </xf>
    <xf numFmtId="9" fontId="6" fillId="0" borderId="1" xfId="0" applyNumberFormat="1" applyFont="1" applyFill="1" applyBorder="1" applyAlignment="1" quotePrefix="1">
      <alignment horizontal="center" vertical="center" wrapText="1"/>
    </xf>
    <xf numFmtId="9" fontId="5" fillId="0" borderId="1" xfId="49" applyNumberFormat="1"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6"/>
  <sheetViews>
    <sheetView tabSelected="1" view="pageBreakPreview" zoomScale="80" zoomScaleNormal="70" zoomScaleSheetLayoutView="80" topLeftCell="A10" workbookViewId="0">
      <selection activeCell="H13" sqref="H13"/>
    </sheetView>
  </sheetViews>
  <sheetFormatPr defaultColWidth="9" defaultRowHeight="13.5"/>
  <cols>
    <col min="1" max="2" width="9.28333333333333" style="1" customWidth="1"/>
    <col min="3" max="3" width="12.075" style="1" customWidth="1"/>
    <col min="4" max="4" width="17.275" style="1" customWidth="1"/>
    <col min="5" max="5" width="15.5833333333333" style="1" customWidth="1"/>
    <col min="6" max="7" width="12.2" style="1" customWidth="1"/>
    <col min="8" max="9" width="13.2333333333333" style="1" customWidth="1"/>
    <col min="10" max="10" width="14.7916666666667" style="1" customWidth="1"/>
    <col min="11" max="11" width="14.1416666666667" style="1" customWidth="1"/>
    <col min="12" max="12" width="15.6666666666667" style="1" customWidth="1"/>
    <col min="13" max="13" width="12.125" style="1" customWidth="1"/>
    <col min="14" max="14" width="15.225" style="1" customWidth="1"/>
    <col min="15" max="15" width="13.5583333333333" style="1" customWidth="1"/>
    <col min="16" max="16" width="9.55833333333333" style="1"/>
    <col min="17" max="16384" width="9" style="1"/>
  </cols>
  <sheetData>
    <row r="1" ht="40" customHeight="1" spans="1:15">
      <c r="A1" s="3" t="s">
        <v>0</v>
      </c>
      <c r="B1" s="3"/>
      <c r="C1" s="3"/>
      <c r="D1" s="3"/>
      <c r="E1" s="3"/>
      <c r="F1" s="3"/>
      <c r="G1" s="3"/>
      <c r="H1" s="3"/>
      <c r="I1" s="3"/>
      <c r="J1" s="3"/>
      <c r="K1" s="3"/>
      <c r="L1" s="3"/>
      <c r="M1" s="3"/>
      <c r="N1" s="3"/>
      <c r="O1" s="3"/>
    </row>
    <row r="2" ht="22" customHeight="1" spans="1:15">
      <c r="A2" s="4" t="s">
        <v>1</v>
      </c>
      <c r="B2" s="4"/>
      <c r="C2" s="4"/>
      <c r="D2" s="4"/>
      <c r="E2" s="4"/>
      <c r="F2" s="4"/>
      <c r="G2" s="4"/>
      <c r="H2" s="4"/>
      <c r="I2" s="4"/>
      <c r="J2" s="4"/>
      <c r="K2" s="4"/>
      <c r="L2" s="4"/>
      <c r="M2" s="4"/>
      <c r="N2" s="4"/>
      <c r="O2" s="26"/>
    </row>
    <row r="3" s="1" customFormat="1" ht="30" customHeight="1" spans="1:15">
      <c r="A3" s="5" t="s">
        <v>2</v>
      </c>
      <c r="B3" s="5"/>
      <c r="C3" s="5" t="s">
        <v>3</v>
      </c>
      <c r="D3" s="5"/>
      <c r="E3" s="5"/>
      <c r="F3" s="5"/>
      <c r="G3" s="5"/>
      <c r="H3" s="5"/>
      <c r="I3" s="5"/>
      <c r="J3" s="5"/>
      <c r="K3" s="5"/>
      <c r="L3" s="5"/>
      <c r="M3" s="5"/>
      <c r="N3" s="5"/>
      <c r="O3" s="27"/>
    </row>
    <row r="4" s="1" customFormat="1" ht="30" customHeight="1" spans="1:15">
      <c r="A4" s="5" t="s">
        <v>4</v>
      </c>
      <c r="B4" s="5"/>
      <c r="C4" s="5" t="s">
        <v>5</v>
      </c>
      <c r="D4" s="5"/>
      <c r="E4" s="5"/>
      <c r="F4" s="5"/>
      <c r="G4" s="5"/>
      <c r="H4" s="5" t="s">
        <v>6</v>
      </c>
      <c r="I4" s="5"/>
      <c r="J4" s="5" t="s">
        <v>5</v>
      </c>
      <c r="K4" s="5"/>
      <c r="L4" s="5"/>
      <c r="M4" s="5"/>
      <c r="N4" s="5"/>
      <c r="O4" s="27"/>
    </row>
    <row r="5" s="1" customFormat="1" ht="30" customHeight="1" spans="1:21">
      <c r="A5" s="5" t="s">
        <v>7</v>
      </c>
      <c r="B5" s="5"/>
      <c r="C5" s="5" t="s">
        <v>8</v>
      </c>
      <c r="D5" s="5"/>
      <c r="E5" s="5" t="s">
        <v>9</v>
      </c>
      <c r="F5" s="5" t="s">
        <v>10</v>
      </c>
      <c r="G5" s="5"/>
      <c r="H5" s="5" t="s">
        <v>11</v>
      </c>
      <c r="I5" s="5"/>
      <c r="J5" s="5" t="s">
        <v>12</v>
      </c>
      <c r="K5" s="5"/>
      <c r="L5" s="5" t="s">
        <v>13</v>
      </c>
      <c r="M5" s="5"/>
      <c r="N5" s="5" t="s">
        <v>14</v>
      </c>
      <c r="O5" s="27"/>
      <c r="P5" s="28"/>
      <c r="Q5" s="28"/>
      <c r="R5" s="28"/>
      <c r="S5" s="28"/>
      <c r="T5" s="28"/>
      <c r="U5" s="28"/>
    </row>
    <row r="6" s="1" customFormat="1" ht="30" customHeight="1" spans="1:21">
      <c r="A6" s="5"/>
      <c r="B6" s="5"/>
      <c r="C6" s="5" t="s">
        <v>15</v>
      </c>
      <c r="D6" s="5"/>
      <c r="E6" s="6">
        <v>3.88</v>
      </c>
      <c r="F6" s="7">
        <v>3.88</v>
      </c>
      <c r="G6" s="7"/>
      <c r="H6" s="7">
        <v>3.82</v>
      </c>
      <c r="I6" s="7"/>
      <c r="J6" s="5">
        <v>10</v>
      </c>
      <c r="K6" s="5"/>
      <c r="L6" s="29">
        <f>H6/F6</f>
        <v>0.984536082474227</v>
      </c>
      <c r="M6" s="29"/>
      <c r="N6" s="5">
        <v>10</v>
      </c>
      <c r="O6" s="27"/>
      <c r="P6" s="28"/>
      <c r="Q6" s="28"/>
      <c r="R6" s="28"/>
      <c r="S6" s="28"/>
      <c r="T6" s="28"/>
      <c r="U6" s="28"/>
    </row>
    <row r="7" s="1" customFormat="1" ht="30" customHeight="1" spans="1:21">
      <c r="A7" s="5"/>
      <c r="B7" s="5"/>
      <c r="C7" s="7" t="s">
        <v>16</v>
      </c>
      <c r="D7" s="7"/>
      <c r="E7" s="7">
        <v>3.88</v>
      </c>
      <c r="F7" s="7">
        <v>3.88</v>
      </c>
      <c r="G7" s="7"/>
      <c r="H7" s="7">
        <v>3.82</v>
      </c>
      <c r="I7" s="7"/>
      <c r="J7" s="10" t="s">
        <v>17</v>
      </c>
      <c r="K7" s="10"/>
      <c r="L7" s="10" t="s">
        <v>17</v>
      </c>
      <c r="M7" s="10"/>
      <c r="N7" s="10" t="s">
        <v>17</v>
      </c>
      <c r="P7" s="28"/>
      <c r="Q7" s="28"/>
      <c r="R7" s="28"/>
      <c r="S7" s="28"/>
      <c r="T7" s="28"/>
      <c r="U7" s="28"/>
    </row>
    <row r="8" s="1" customFormat="1" ht="23" customHeight="1" spans="1:21">
      <c r="A8" s="5"/>
      <c r="B8" s="8"/>
      <c r="C8" s="8" t="s">
        <v>18</v>
      </c>
      <c r="D8" s="8"/>
      <c r="E8" s="9">
        <v>0</v>
      </c>
      <c r="F8" s="9">
        <v>0</v>
      </c>
      <c r="G8" s="9"/>
      <c r="H8" s="9">
        <v>0</v>
      </c>
      <c r="I8" s="9"/>
      <c r="J8" s="10" t="s">
        <v>17</v>
      </c>
      <c r="K8" s="10"/>
      <c r="L8" s="10" t="s">
        <v>17</v>
      </c>
      <c r="M8" s="10"/>
      <c r="N8" s="10" t="s">
        <v>17</v>
      </c>
      <c r="O8" s="27"/>
      <c r="P8" s="28"/>
      <c r="Q8" s="28"/>
      <c r="R8" s="28"/>
      <c r="S8" s="28"/>
      <c r="T8" s="28"/>
      <c r="U8" s="28"/>
    </row>
    <row r="9" s="1" customFormat="1" ht="20" customHeight="1" spans="1:19">
      <c r="A9" s="5" t="s">
        <v>19</v>
      </c>
      <c r="B9" s="5" t="s">
        <v>20</v>
      </c>
      <c r="C9" s="5"/>
      <c r="D9" s="5"/>
      <c r="E9" s="5"/>
      <c r="F9" s="5"/>
      <c r="G9" s="5"/>
      <c r="H9" s="5"/>
      <c r="I9" s="5"/>
      <c r="J9" s="5" t="s">
        <v>21</v>
      </c>
      <c r="K9" s="5"/>
      <c r="L9" s="5"/>
      <c r="M9" s="5"/>
      <c r="N9" s="5"/>
      <c r="O9" s="30"/>
      <c r="P9" s="31"/>
      <c r="Q9" s="31"/>
      <c r="R9" s="31"/>
      <c r="S9" s="31"/>
    </row>
    <row r="10" s="1" customFormat="1" ht="72" customHeight="1" spans="1:19">
      <c r="A10" s="5"/>
      <c r="B10" s="10" t="s">
        <v>22</v>
      </c>
      <c r="C10" s="10"/>
      <c r="D10" s="10"/>
      <c r="E10" s="10"/>
      <c r="F10" s="10"/>
      <c r="G10" s="10"/>
      <c r="H10" s="10"/>
      <c r="I10" s="10"/>
      <c r="J10" s="10" t="s">
        <v>23</v>
      </c>
      <c r="K10" s="10"/>
      <c r="L10" s="10"/>
      <c r="M10" s="10"/>
      <c r="N10" s="10"/>
      <c r="O10" s="32"/>
      <c r="P10" s="31"/>
      <c r="Q10" s="31"/>
      <c r="R10" s="31"/>
      <c r="S10" s="31"/>
    </row>
    <row r="11" s="2" customFormat="1" ht="30" customHeight="1" spans="1:23">
      <c r="A11" s="5"/>
      <c r="B11" s="5" t="s">
        <v>24</v>
      </c>
      <c r="C11" s="5" t="s">
        <v>25</v>
      </c>
      <c r="D11" s="5" t="s">
        <v>26</v>
      </c>
      <c r="E11" s="5" t="s">
        <v>27</v>
      </c>
      <c r="F11" s="5" t="s">
        <v>28</v>
      </c>
      <c r="G11" s="5" t="s">
        <v>29</v>
      </c>
      <c r="H11" s="5" t="s">
        <v>30</v>
      </c>
      <c r="I11" s="5" t="s">
        <v>31</v>
      </c>
      <c r="J11" s="5" t="s">
        <v>32</v>
      </c>
      <c r="K11" s="5" t="s">
        <v>33</v>
      </c>
      <c r="L11" s="5" t="s">
        <v>34</v>
      </c>
      <c r="M11" s="5" t="s">
        <v>35</v>
      </c>
      <c r="N11" s="5" t="s">
        <v>36</v>
      </c>
      <c r="O11" s="27"/>
      <c r="V11" s="30"/>
      <c r="W11" s="30"/>
    </row>
    <row r="12" ht="69" customHeight="1" spans="1:23">
      <c r="A12" s="5" t="s">
        <v>37</v>
      </c>
      <c r="B12" s="5" t="s">
        <v>38</v>
      </c>
      <c r="C12" s="8" t="s">
        <v>39</v>
      </c>
      <c r="D12" s="11" t="s">
        <v>40</v>
      </c>
      <c r="E12" s="47" t="s">
        <v>41</v>
      </c>
      <c r="F12" s="12" t="s">
        <v>42</v>
      </c>
      <c r="G12" s="11" t="s">
        <v>17</v>
      </c>
      <c r="H12" s="12">
        <v>5</v>
      </c>
      <c r="I12" s="33" t="s">
        <v>43</v>
      </c>
      <c r="J12" s="33" t="s">
        <v>44</v>
      </c>
      <c r="K12" s="11" t="s">
        <v>45</v>
      </c>
      <c r="L12" s="34">
        <v>1</v>
      </c>
      <c r="M12" s="11">
        <v>5</v>
      </c>
      <c r="N12" s="5"/>
      <c r="O12" s="27"/>
      <c r="V12" s="46"/>
      <c r="W12" s="46"/>
    </row>
    <row r="13" ht="69" customHeight="1" spans="1:23">
      <c r="A13" s="5"/>
      <c r="B13" s="5"/>
      <c r="C13" s="13"/>
      <c r="D13" s="11" t="s">
        <v>46</v>
      </c>
      <c r="E13" s="47" t="s">
        <v>41</v>
      </c>
      <c r="F13" s="12" t="s">
        <v>42</v>
      </c>
      <c r="G13" s="11" t="s">
        <v>17</v>
      </c>
      <c r="H13" s="12">
        <v>5</v>
      </c>
      <c r="I13" s="33" t="s">
        <v>43</v>
      </c>
      <c r="J13" s="33" t="s">
        <v>44</v>
      </c>
      <c r="K13" s="35" t="s">
        <v>47</v>
      </c>
      <c r="L13" s="34">
        <v>1</v>
      </c>
      <c r="M13" s="11">
        <v>5</v>
      </c>
      <c r="N13" s="5"/>
      <c r="O13" s="27"/>
      <c r="V13" s="46"/>
      <c r="W13" s="46"/>
    </row>
    <row r="14" ht="95" customHeight="1" spans="1:23">
      <c r="A14" s="5" t="s">
        <v>37</v>
      </c>
      <c r="B14" s="5" t="s">
        <v>38</v>
      </c>
      <c r="C14" s="5" t="s">
        <v>48</v>
      </c>
      <c r="D14" s="14" t="s">
        <v>49</v>
      </c>
      <c r="E14" s="48" t="s">
        <v>50</v>
      </c>
      <c r="F14" s="12" t="s">
        <v>42</v>
      </c>
      <c r="G14" s="11" t="s">
        <v>17</v>
      </c>
      <c r="H14" s="12">
        <v>10</v>
      </c>
      <c r="I14" s="33" t="s">
        <v>51</v>
      </c>
      <c r="J14" s="33" t="s">
        <v>44</v>
      </c>
      <c r="K14" s="36">
        <v>1</v>
      </c>
      <c r="L14" s="34">
        <v>1</v>
      </c>
      <c r="M14" s="11">
        <v>10</v>
      </c>
      <c r="N14" s="5"/>
      <c r="O14" s="27"/>
      <c r="V14" s="46"/>
      <c r="W14" s="46"/>
    </row>
    <row r="15" ht="95" customHeight="1" spans="1:23">
      <c r="A15" s="5"/>
      <c r="B15" s="5"/>
      <c r="C15" s="8" t="s">
        <v>52</v>
      </c>
      <c r="D15" s="12" t="s">
        <v>53</v>
      </c>
      <c r="E15" s="16">
        <v>44866</v>
      </c>
      <c r="F15" s="12" t="s">
        <v>42</v>
      </c>
      <c r="G15" s="11" t="s">
        <v>17</v>
      </c>
      <c r="H15" s="12">
        <v>10</v>
      </c>
      <c r="I15" s="33" t="s">
        <v>43</v>
      </c>
      <c r="J15" s="33" t="s">
        <v>44</v>
      </c>
      <c r="K15" s="37">
        <v>44866</v>
      </c>
      <c r="L15" s="34">
        <v>1</v>
      </c>
      <c r="M15" s="11">
        <v>10</v>
      </c>
      <c r="N15" s="5"/>
      <c r="O15" s="27"/>
      <c r="V15" s="46"/>
      <c r="W15" s="46"/>
    </row>
    <row r="16" ht="57" customHeight="1" spans="1:23">
      <c r="A16" s="5" t="s">
        <v>37</v>
      </c>
      <c r="B16" s="5" t="s">
        <v>38</v>
      </c>
      <c r="C16" s="13"/>
      <c r="D16" s="12" t="s">
        <v>54</v>
      </c>
      <c r="E16" s="49" t="s">
        <v>50</v>
      </c>
      <c r="F16" s="12" t="s">
        <v>42</v>
      </c>
      <c r="G16" s="11" t="s">
        <v>17</v>
      </c>
      <c r="H16" s="12">
        <v>10</v>
      </c>
      <c r="I16" s="33" t="s">
        <v>43</v>
      </c>
      <c r="J16" s="33" t="s">
        <v>44</v>
      </c>
      <c r="K16" s="38">
        <v>1</v>
      </c>
      <c r="L16" s="34">
        <v>1</v>
      </c>
      <c r="M16" s="11">
        <v>10</v>
      </c>
      <c r="N16" s="39"/>
      <c r="O16" s="40"/>
      <c r="V16" s="46"/>
      <c r="W16" s="46"/>
    </row>
    <row r="17" ht="67" customHeight="1" spans="1:23">
      <c r="A17" s="5" t="s">
        <v>37</v>
      </c>
      <c r="B17" s="5" t="s">
        <v>55</v>
      </c>
      <c r="C17" s="5" t="s">
        <v>56</v>
      </c>
      <c r="D17" s="11" t="s">
        <v>57</v>
      </c>
      <c r="E17" s="18" t="s">
        <v>58</v>
      </c>
      <c r="F17" s="12" t="s">
        <v>42</v>
      </c>
      <c r="G17" s="11" t="s">
        <v>17</v>
      </c>
      <c r="H17" s="12">
        <v>20</v>
      </c>
      <c r="I17" s="33" t="s">
        <v>51</v>
      </c>
      <c r="J17" s="33" t="s">
        <v>44</v>
      </c>
      <c r="K17" s="12">
        <v>3.82</v>
      </c>
      <c r="L17" s="41">
        <f>3.82/3.88*100%</f>
        <v>0.984536082474227</v>
      </c>
      <c r="M17" s="11">
        <v>19.25</v>
      </c>
      <c r="N17" s="5" t="s">
        <v>59</v>
      </c>
      <c r="O17" s="27"/>
      <c r="V17" s="46"/>
      <c r="W17" s="46"/>
    </row>
    <row r="18" ht="49" customHeight="1" spans="1:23">
      <c r="A18" s="5" t="s">
        <v>37</v>
      </c>
      <c r="B18" s="5" t="s">
        <v>55</v>
      </c>
      <c r="C18" s="5" t="s">
        <v>60</v>
      </c>
      <c r="D18" s="11" t="s">
        <v>17</v>
      </c>
      <c r="E18" s="11" t="s">
        <v>17</v>
      </c>
      <c r="F18" s="11" t="s">
        <v>17</v>
      </c>
      <c r="G18" s="11" t="s">
        <v>17</v>
      </c>
      <c r="H18" s="11" t="s">
        <v>17</v>
      </c>
      <c r="I18" s="11" t="s">
        <v>17</v>
      </c>
      <c r="J18" s="11" t="s">
        <v>17</v>
      </c>
      <c r="K18" s="11" t="s">
        <v>17</v>
      </c>
      <c r="L18" s="11" t="s">
        <v>17</v>
      </c>
      <c r="M18" s="11" t="s">
        <v>17</v>
      </c>
      <c r="N18" s="5" t="s">
        <v>61</v>
      </c>
      <c r="O18" s="27"/>
      <c r="V18" s="46"/>
      <c r="W18" s="46"/>
    </row>
    <row r="19" ht="46" customHeight="1" spans="1:23">
      <c r="A19" s="5" t="s">
        <v>37</v>
      </c>
      <c r="B19" s="5" t="s">
        <v>55</v>
      </c>
      <c r="C19" s="5" t="s">
        <v>62</v>
      </c>
      <c r="D19" s="11" t="s">
        <v>17</v>
      </c>
      <c r="E19" s="11" t="s">
        <v>17</v>
      </c>
      <c r="F19" s="11" t="s">
        <v>17</v>
      </c>
      <c r="G19" s="11" t="s">
        <v>17</v>
      </c>
      <c r="H19" s="11" t="s">
        <v>17</v>
      </c>
      <c r="I19" s="11" t="s">
        <v>17</v>
      </c>
      <c r="J19" s="11" t="s">
        <v>17</v>
      </c>
      <c r="K19" s="11" t="s">
        <v>17</v>
      </c>
      <c r="L19" s="11" t="s">
        <v>17</v>
      </c>
      <c r="M19" s="11" t="s">
        <v>17</v>
      </c>
      <c r="N19" s="5"/>
      <c r="O19" s="27"/>
      <c r="V19" s="46"/>
      <c r="W19" s="46"/>
    </row>
    <row r="20" ht="72" customHeight="1" spans="1:23">
      <c r="A20" s="5" t="s">
        <v>37</v>
      </c>
      <c r="B20" s="5" t="s">
        <v>63</v>
      </c>
      <c r="C20" s="5" t="s">
        <v>64</v>
      </c>
      <c r="D20" s="11" t="s">
        <v>17</v>
      </c>
      <c r="E20" s="11" t="s">
        <v>17</v>
      </c>
      <c r="F20" s="11" t="s">
        <v>17</v>
      </c>
      <c r="G20" s="11" t="s">
        <v>17</v>
      </c>
      <c r="H20" s="11" t="s">
        <v>17</v>
      </c>
      <c r="I20" s="11" t="s">
        <v>17</v>
      </c>
      <c r="J20" s="11" t="s">
        <v>17</v>
      </c>
      <c r="K20" s="11" t="s">
        <v>17</v>
      </c>
      <c r="L20" s="11" t="s">
        <v>17</v>
      </c>
      <c r="M20" s="11" t="s">
        <v>17</v>
      </c>
      <c r="N20" s="5"/>
      <c r="O20" s="27"/>
      <c r="V20" s="46"/>
      <c r="W20" s="46"/>
    </row>
    <row r="21" ht="76" customHeight="1" spans="1:23">
      <c r="A21" s="5" t="s">
        <v>37</v>
      </c>
      <c r="B21" s="5" t="s">
        <v>63</v>
      </c>
      <c r="C21" s="5" t="s">
        <v>65</v>
      </c>
      <c r="D21" s="12" t="s">
        <v>66</v>
      </c>
      <c r="E21" s="12" t="s">
        <v>67</v>
      </c>
      <c r="F21" s="12" t="s">
        <v>42</v>
      </c>
      <c r="G21" s="11" t="s">
        <v>17</v>
      </c>
      <c r="H21" s="12">
        <v>20</v>
      </c>
      <c r="I21" s="33" t="s">
        <v>68</v>
      </c>
      <c r="J21" s="33" t="s">
        <v>44</v>
      </c>
      <c r="K21" s="34">
        <v>1</v>
      </c>
      <c r="L21" s="34">
        <v>1</v>
      </c>
      <c r="M21" s="11">
        <v>20</v>
      </c>
      <c r="N21" s="5"/>
      <c r="O21" s="27"/>
      <c r="V21" s="46"/>
      <c r="W21" s="46"/>
    </row>
    <row r="22" ht="87" customHeight="1" spans="1:23">
      <c r="A22" s="5" t="s">
        <v>37</v>
      </c>
      <c r="B22" s="5" t="s">
        <v>63</v>
      </c>
      <c r="C22" s="5" t="s">
        <v>69</v>
      </c>
      <c r="D22" s="11" t="s">
        <v>17</v>
      </c>
      <c r="E22" s="11" t="s">
        <v>17</v>
      </c>
      <c r="F22" s="11" t="s">
        <v>17</v>
      </c>
      <c r="G22" s="11" t="s">
        <v>17</v>
      </c>
      <c r="H22" s="11" t="s">
        <v>17</v>
      </c>
      <c r="I22" s="11" t="s">
        <v>17</v>
      </c>
      <c r="J22" s="11" t="s">
        <v>17</v>
      </c>
      <c r="K22" s="11" t="s">
        <v>17</v>
      </c>
      <c r="L22" s="11" t="s">
        <v>17</v>
      </c>
      <c r="M22" s="11" t="s">
        <v>17</v>
      </c>
      <c r="N22" s="5"/>
      <c r="O22" s="27"/>
      <c r="V22" s="46"/>
      <c r="W22" s="46"/>
    </row>
    <row r="23" ht="56" customHeight="1" spans="1:23">
      <c r="A23" s="5" t="s">
        <v>37</v>
      </c>
      <c r="B23" s="5" t="s">
        <v>70</v>
      </c>
      <c r="C23" s="5" t="s">
        <v>71</v>
      </c>
      <c r="D23" s="12" t="s">
        <v>72</v>
      </c>
      <c r="E23" s="12" t="s">
        <v>73</v>
      </c>
      <c r="F23" s="12" t="s">
        <v>42</v>
      </c>
      <c r="G23" s="11" t="s">
        <v>17</v>
      </c>
      <c r="H23" s="12">
        <v>10</v>
      </c>
      <c r="I23" s="33" t="s">
        <v>74</v>
      </c>
      <c r="J23" s="33" t="s">
        <v>44</v>
      </c>
      <c r="K23" s="38">
        <v>1</v>
      </c>
      <c r="L23" s="34">
        <v>1</v>
      </c>
      <c r="M23" s="11">
        <v>10</v>
      </c>
      <c r="N23" s="5"/>
      <c r="O23" s="27"/>
      <c r="V23" s="46"/>
      <c r="W23" s="46"/>
    </row>
    <row r="24" ht="26" customHeight="1" spans="1:15">
      <c r="A24" s="19" t="s">
        <v>75</v>
      </c>
      <c r="B24" s="20"/>
      <c r="C24" s="20"/>
      <c r="D24" s="20"/>
      <c r="E24" s="5"/>
      <c r="F24" s="21"/>
      <c r="G24" s="5"/>
      <c r="H24" s="5" t="s">
        <v>76</v>
      </c>
      <c r="I24" s="5" t="s">
        <v>61</v>
      </c>
      <c r="J24" s="42"/>
      <c r="K24" s="42"/>
      <c r="L24" s="42"/>
      <c r="M24" s="5">
        <f>SUM(M12:M23)+N6</f>
        <v>99.25</v>
      </c>
      <c r="N24" s="42"/>
      <c r="O24" s="43"/>
    </row>
    <row r="25" spans="1:15">
      <c r="A25" s="22"/>
      <c r="B25" s="22"/>
      <c r="C25" s="23"/>
      <c r="D25" s="23"/>
      <c r="E25" s="23"/>
      <c r="F25" s="22"/>
      <c r="G25" s="22"/>
      <c r="H25" s="22"/>
      <c r="I25" s="22"/>
      <c r="J25" s="23"/>
      <c r="K25" s="23"/>
      <c r="L25" s="23"/>
      <c r="M25" s="23"/>
      <c r="N25" s="23"/>
      <c r="O25" s="44"/>
    </row>
    <row r="26" spans="1:15">
      <c r="A26" s="24"/>
      <c r="B26" s="24"/>
      <c r="C26" s="25"/>
      <c r="D26" s="25"/>
      <c r="E26" s="25"/>
      <c r="F26" s="24"/>
      <c r="G26" s="24"/>
      <c r="H26" s="24"/>
      <c r="I26" s="24"/>
      <c r="J26" s="25"/>
      <c r="K26" s="25"/>
      <c r="L26" s="25"/>
      <c r="M26" s="25"/>
      <c r="N26" s="25"/>
      <c r="O26" s="45"/>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4:D24"/>
    <mergeCell ref="A25:B25"/>
    <mergeCell ref="C25:E25"/>
    <mergeCell ref="F25:I25"/>
    <mergeCell ref="J25:N25"/>
    <mergeCell ref="A26:B26"/>
    <mergeCell ref="C26:E26"/>
    <mergeCell ref="F26:I26"/>
    <mergeCell ref="J26:N26"/>
    <mergeCell ref="A9:A10"/>
    <mergeCell ref="A12:A23"/>
    <mergeCell ref="B12:B16"/>
    <mergeCell ref="B17:B19"/>
    <mergeCell ref="B20:B22"/>
    <mergeCell ref="C12:C13"/>
    <mergeCell ref="C15:C16"/>
    <mergeCell ref="A5:B8"/>
    <mergeCell ref="P5:U8"/>
  </mergeCells>
  <printOptions horizontalCentered="1"/>
  <pageMargins left="0.393055555555556" right="0.393055555555556" top="0.196527777777778" bottom="0.196527777777778" header="0.298611111111111" footer="0.298611111111111"/>
  <pageSetup paperSize="9" scale="76"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飞一样的城</cp:lastModifiedBy>
  <dcterms:created xsi:type="dcterms:W3CDTF">2020-11-30T10:15:00Z</dcterms:created>
  <dcterms:modified xsi:type="dcterms:W3CDTF">2024-10-16T03:28:47Z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2052-11.8.2.8555</vt:lpwstr>
  </property>
  <property fmtid="{D5CDD505-2E9C-101B-9397-08002B2CF9AE}" pid="4" name="KSOReadingLayout">
    <vt:bool>false</vt:bool>
  </property>
</Properties>
</file>