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模版!$A$1:$N$28</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<sst xmlns="http://schemas.openxmlformats.org/spreadsheetml/2006/main" count="192" uniqueCount="95">
  <si>
    <t>项目支出绩效自评表</t>
  </si>
  <si>
    <t>（2023年度）</t>
  </si>
  <si>
    <t>项目名称</t>
  </si>
  <si>
    <t>昌吉州科技特派员项目</t>
  </si>
  <si>
    <t>主管部门</t>
  </si>
  <si>
    <t>昌吉州科学技术局</t>
  </si>
  <si>
    <t>实施单位</t>
  </si>
  <si>
    <t>阜康市农业技术推广中心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</si>
  <si>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</si>
  <si>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</si>
  <si>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</si>
  <si>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</si>
  <si>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</si>
  <si>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</si>
  <si>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</si>
  <si>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</si>
  <si>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</si>
  <si>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</si>
  <si>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</si>
  <si>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</si>
  <si>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</si>
  <si>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</si>
  <si>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</si>
  <si>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本单位开展小麦新品种、新技术引进、示范、推广工作，农业技术推广中心实施的昌吉州科技特派员项目预计完成新技术示范面积1000亩，建立示范基地2个，制定技术规程一套、集成新技术一套。通过项目实施，达到节本增效，带动农牧民科学综合素质的提高。</t>
  </si>
  <si>
    <t>截至12月31日，本项目已完成新技术示范田面积1000亩，建立示范基地2个，制定技术规程一套、集成新技术一套，项目的实施亩节本增收明显提高。</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</si>
  <si>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</si>
  <si>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</si>
  <si>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</si>
  <si>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</si>
  <si>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</si>
  <si>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</si>
  <si>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</si>
  <si>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</si>
  <si>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</si>
  <si>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</si>
  <si>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</si>
  <si>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</si>
  <si>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</si>
  <si>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</si>
  <si>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</si>
  <si>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</si>
  <si>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集成新技术体系（套）</t>
  </si>
  <si>
    <r>
      <rPr>
        <sz val="6"/>
        <rFont val="SimSun"/>
        <charset val="134"/>
      </rPr>
      <t>≧</t>
    </r>
    <r>
      <rPr>
        <sz val="6"/>
        <rFont val="宋体"/>
        <charset val="134"/>
      </rPr>
      <t>1 套</t>
    </r>
  </si>
  <si>
    <t>计划标准</t>
  </si>
  <si>
    <t>/</t>
  </si>
  <si>
    <t>按照正常比例赋分</t>
  </si>
  <si>
    <t>工作资料</t>
  </si>
  <si>
    <t>1套</t>
  </si>
  <si>
    <t>建立示范基地（个）</t>
  </si>
  <si>
    <r>
      <rPr>
        <sz val="6"/>
        <rFont val="SimSun"/>
        <charset val="134"/>
      </rPr>
      <t>≧</t>
    </r>
    <r>
      <rPr>
        <sz val="6"/>
        <rFont val="宋体"/>
        <charset val="134"/>
      </rPr>
      <t>1个</t>
    </r>
  </si>
  <si>
    <t>2个</t>
  </si>
  <si>
    <t>新技术示范面积（亩）</t>
  </si>
  <si>
    <t>≧1000亩</t>
  </si>
  <si>
    <t>1000亩</t>
  </si>
  <si>
    <t>制定生产技术规程（个）</t>
  </si>
  <si>
    <t>≧1个</t>
  </si>
  <si>
    <t>1个</t>
  </si>
  <si>
    <t>质量指标</t>
  </si>
  <si>
    <t>项目验收合格率</t>
  </si>
  <si>
    <t>≧100%</t>
  </si>
  <si>
    <t>自治州每年4月份验收</t>
  </si>
  <si>
    <t>时效指标</t>
  </si>
  <si>
    <t>项目完成时限</t>
  </si>
  <si>
    <t>2023年12月31完成</t>
  </si>
  <si>
    <t>成本指标</t>
  </si>
  <si>
    <t>经济成本指标</t>
  </si>
  <si>
    <t>宣传、交通费（万元）</t>
  </si>
  <si>
    <t>≧1.1万元</t>
  </si>
  <si>
    <t>1万元</t>
  </si>
  <si>
    <t>专用材料（万元）</t>
  </si>
  <si>
    <t>≧2.2万元</t>
  </si>
  <si>
    <t>2.3万元</t>
  </si>
  <si>
    <t>100%</t>
  </si>
  <si>
    <t>咨询费</t>
  </si>
  <si>
    <t>≧0.7万元</t>
  </si>
  <si>
    <t>0.7万元</t>
  </si>
  <si>
    <t>社会成本指标</t>
  </si>
  <si>
    <t/>
  </si>
  <si>
    <t>生态环境成本指标</t>
  </si>
  <si>
    <t>效益指标</t>
  </si>
  <si>
    <t>经济效益指标</t>
  </si>
  <si>
    <t>明显提高</t>
  </si>
  <si>
    <t>按评判等级赋分</t>
  </si>
  <si>
    <t>提高</t>
  </si>
  <si>
    <t>加强推广新技术新品种</t>
  </si>
  <si>
    <t>农牧民技能培训</t>
  </si>
  <si>
    <t>有效提高</t>
  </si>
  <si>
    <t>有所提高</t>
  </si>
  <si>
    <t>加大实用技术培训力度</t>
  </si>
  <si>
    <t>社会效益指标</t>
  </si>
  <si>
    <t>生态环境效益指标</t>
  </si>
  <si>
    <t>满意度
指标</t>
  </si>
  <si>
    <t>满意度指标</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</si>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</sst>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sz val="6"/>
      <color theme="1"/>
      <name val="宋体"/>
      <charset val="134"/>
      <scheme val="minor"/>
    </font>
    <font>
      <sz val="9"/>
      <color theme="1"/>
      <name val="宋体"/>
      <charset val="134"/>
      <scheme val="minor"/>
    </font>
    <font>
      <b/>
      <sz val="9"/>
      <name val="华文中宋"/>
      <charset val="134"/>
    </font>
    <font>
      <b/>
      <sz val="20"/>
      <name val="华文中宋"/>
      <charset val="134"/>
    </font>
    <font>
      <b/>
      <sz val="6"/>
      <color theme="1"/>
      <name val="宋体"/>
      <charset val="134"/>
      <scheme val="minor"/>
    </font>
    <font>
      <sz val="6"/>
      <name val="宋体"/>
      <charset val="134"/>
      <scheme val="minor"/>
    </font>
    <font>
      <sz val="6"/>
      <name val="SimSun"/>
      <charset val="134"/>
    </font>
    <font>
      <sz val="6"/>
      <name val="宋体"/>
      <charset val="134"/>
    </font>
    <font>
      <sz val="6"/>
      <color rgb="FF000000"/>
      <name val="宋体"/>
      <charset val="134"/>
      <scheme val="minor"/>
    </font>
    <font>
      <b/>
      <sz val="6"/>
      <color rgb="FF000000"/>
      <name val="宋体"/>
      <charset val="134"/>
      <scheme val="minor"/>
    </font>
    <font>
      <b/>
      <sz val="6"/>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0" fillId="0" borderId="0">
      <alignment vertical="center"/>
    </xf>
    <xf numFmtId="0" fontId="31" fillId="0" borderId="0"/>
  </cellStyleXfs>
  <cellXfs count="4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0" fillId="0" borderId="0" xfId="0" applyAlignment="1">
      <alignment horizontal="center" vertical="center" wrapText="1"/>
    </xf>
    <xf numFmtId="0" fontId="3" fillId="0" borderId="0" xfId="49" applyFont="1" applyAlignment="1">
      <alignment horizontal="center" vertical="center" wrapText="1"/>
    </xf>
    <xf numFmtId="0" fontId="4" fillId="0" borderId="0" xfId="49" applyFont="1" applyAlignment="1">
      <alignment horizontal="center" vertical="center" wrapText="1"/>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9"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57" fontId="8" fillId="0" borderId="1" xfId="0"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7" xfId="0" applyFont="1" applyFill="1" applyBorder="1" applyAlignment="1">
      <alignment vertical="center" wrapText="1"/>
    </xf>
    <xf numFmtId="0" fontId="1" fillId="0" borderId="1" xfId="0" applyFont="1" applyBorder="1" applyAlignment="1">
      <alignment horizontal="center" vertical="center"/>
    </xf>
    <xf numFmtId="0" fontId="1" fillId="0" borderId="8" xfId="0" applyFont="1" applyFill="1" applyBorder="1" applyAlignment="1">
      <alignment horizontal="right"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177"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1" fillId="0" borderId="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view="pageBreakPreview" zoomScale="115" zoomScaleNormal="70" workbookViewId="0">
      <selection activeCell="M12" sqref="M12:M27"/>
    </sheetView>
  </sheetViews>
  <sheetFormatPr defaultColWidth="9" defaultRowHeight="14.4"/>
  <cols>
    <col min="1" max="1" width="7.5" style="3" customWidth="1"/>
    <col min="2" max="2" width="6.63888888888889" style="3" customWidth="1"/>
    <col min="3" max="3" width="11.5" style="4" customWidth="1"/>
    <col min="4" max="4" width="12.3981481481481" style="4" customWidth="1"/>
    <col min="5" max="5" width="8.92592592592593" customWidth="1"/>
    <col min="6" max="6" width="9.25" customWidth="1"/>
    <col min="7" max="7" width="7.11111111111111" customWidth="1"/>
    <col min="8" max="8" width="8.25" customWidth="1"/>
    <col min="9" max="9" width="12.6388888888889" style="5" customWidth="1"/>
    <col min="10" max="10" width="10.8240740740741" style="5" customWidth="1"/>
    <col min="11" max="11" width="10.1388888888889" customWidth="1"/>
    <col min="12" max="12" width="7.75" customWidth="1"/>
    <col min="13" max="13" width="6.16666666666667" style="4" customWidth="1"/>
    <col min="14" max="14" width="10.9074074074074" customWidth="1"/>
  </cols>
  <sheetData>
    <row r="1" ht="17" customHeight="1" spans="1:14">
      <c r="A1" s="6" t="s">
        <v>0</v>
      </c>
      <c r="B1" s="6"/>
      <c r="C1" s="7"/>
      <c r="D1" s="7"/>
      <c r="E1" s="7"/>
      <c r="F1" s="7"/>
      <c r="G1" s="7"/>
      <c r="H1" s="7"/>
      <c r="I1" s="7"/>
      <c r="J1" s="7"/>
      <c r="K1" s="7"/>
      <c r="L1" s="7"/>
      <c r="M1" s="7"/>
      <c r="N1" s="7"/>
    </row>
    <row r="2" s="1" customFormat="1" ht="16" customHeight="1" spans="1:14">
      <c r="A2" s="8" t="s">
        <v>1</v>
      </c>
      <c r="B2" s="8"/>
      <c r="C2" s="8"/>
      <c r="D2" s="8"/>
      <c r="E2" s="8"/>
      <c r="F2" s="8"/>
      <c r="G2" s="8"/>
      <c r="H2" s="8"/>
      <c r="I2" s="8"/>
      <c r="J2" s="8"/>
      <c r="K2" s="8"/>
      <c r="L2" s="8"/>
      <c r="M2" s="8"/>
      <c r="N2" s="8"/>
    </row>
    <row r="3" s="1" customFormat="1" ht="16" customHeight="1" spans="1:14">
      <c r="A3" s="9" t="s">
        <v>2</v>
      </c>
      <c r="B3" s="9"/>
      <c r="C3" s="9" t="s">
        <v>3</v>
      </c>
      <c r="D3" s="9"/>
      <c r="E3" s="9"/>
      <c r="F3" s="9"/>
      <c r="G3" s="9"/>
      <c r="H3" s="9"/>
      <c r="I3" s="9"/>
      <c r="J3" s="9"/>
      <c r="K3" s="9"/>
      <c r="L3" s="9"/>
      <c r="M3" s="9"/>
      <c r="N3" s="9"/>
    </row>
    <row r="4" s="1" customFormat="1" ht="16" customHeight="1" spans="1:14">
      <c r="A4" s="9" t="s">
        <v>4</v>
      </c>
      <c r="B4" s="9"/>
      <c r="C4" s="9" t="s">
        <v>5</v>
      </c>
      <c r="D4" s="9"/>
      <c r="E4" s="9"/>
      <c r="F4" s="9"/>
      <c r="G4" s="9"/>
      <c r="H4" s="9" t="s">
        <v>6</v>
      </c>
      <c r="I4" s="9"/>
      <c r="J4" s="9" t="s">
        <v>7</v>
      </c>
      <c r="K4" s="9"/>
      <c r="L4" s="9"/>
      <c r="M4" s="9"/>
      <c r="N4" s="9"/>
    </row>
    <row r="5" s="1" customFormat="1" ht="16" customHeight="1" spans="1:14">
      <c r="A5" s="10" t="s">
        <v>8</v>
      </c>
      <c r="B5" s="10"/>
      <c r="C5" s="10" t="s">
        <v>9</v>
      </c>
      <c r="D5" s="10"/>
      <c r="E5" s="10" t="s">
        <v>10</v>
      </c>
      <c r="F5" s="10" t="s">
        <v>11</v>
      </c>
      <c r="G5" s="10"/>
      <c r="H5" s="10" t="s">
        <v>12</v>
      </c>
      <c r="I5" s="10"/>
      <c r="J5" s="10" t="s">
        <v>13</v>
      </c>
      <c r="K5" s="10"/>
      <c r="L5" s="10" t="s">
        <v>14</v>
      </c>
      <c r="M5" s="10"/>
      <c r="N5" s="10" t="s">
        <v>15</v>
      </c>
    </row>
    <row r="6" s="1" customFormat="1" ht="16" customHeight="1" spans="1:14">
      <c r="A6" s="10"/>
      <c r="B6" s="10"/>
      <c r="C6" s="10" t="s">
        <v>16</v>
      </c>
      <c r="D6" s="10"/>
      <c r="E6" s="11">
        <v>4</v>
      </c>
      <c r="F6" s="11">
        <v>4</v>
      </c>
      <c r="G6" s="11"/>
      <c r="H6" s="11">
        <v>4</v>
      </c>
      <c r="I6" s="11"/>
      <c r="J6" s="10">
        <v>10</v>
      </c>
      <c r="K6" s="10"/>
      <c r="L6" s="39">
        <f>H6/F6</f>
        <v>1</v>
      </c>
      <c r="M6" s="39"/>
      <c r="N6" s="10">
        <v>10</v>
      </c>
    </row>
    <row r="7" s="1" customFormat="1" ht="16" customHeight="1" spans="1:14">
      <c r="A7" s="10"/>
      <c r="B7" s="10"/>
      <c r="C7" s="11" t="s">
        <v>17</v>
      </c>
      <c r="D7" s="11"/>
      <c r="E7" s="11">
        <v>4</v>
      </c>
      <c r="F7" s="11">
        <v>4</v>
      </c>
      <c r="G7" s="11"/>
      <c r="H7" s="11">
        <v>4</v>
      </c>
      <c r="I7" s="11"/>
      <c r="J7" s="15" t="s">
        <v>18</v>
      </c>
      <c r="K7" s="15"/>
      <c r="L7" s="15" t="s">
        <v>18</v>
      </c>
      <c r="M7" s="15"/>
      <c r="N7" s="15" t="s">
        <v>18</v>
      </c>
    </row>
    <row r="8" s="1" customFormat="1" ht="16" customHeight="1" spans="1:14">
      <c r="A8" s="10"/>
      <c r="B8" s="12"/>
      <c r="C8" s="12" t="s">
        <v>19</v>
      </c>
      <c r="D8" s="12"/>
      <c r="E8" s="13">
        <v>0</v>
      </c>
      <c r="F8" s="13">
        <v>0</v>
      </c>
      <c r="G8" s="13"/>
      <c r="H8" s="13">
        <v>0</v>
      </c>
      <c r="I8" s="13"/>
      <c r="J8" s="15" t="s">
        <v>18</v>
      </c>
      <c r="K8" s="15"/>
      <c r="L8" s="15" t="s">
        <v>18</v>
      </c>
      <c r="M8" s="15"/>
      <c r="N8" s="15" t="s">
        <v>18</v>
      </c>
    </row>
    <row r="9" s="1" customFormat="1" ht="16" customHeight="1" spans="1:14">
      <c r="A9" s="10" t="s">
        <v>20</v>
      </c>
      <c r="B9" s="10" t="s">
        <v>21</v>
      </c>
      <c r="C9" s="10"/>
      <c r="D9" s="10"/>
      <c r="E9" s="10"/>
      <c r="F9" s="10"/>
      <c r="G9" s="10"/>
      <c r="H9" s="10"/>
      <c r="I9" s="10"/>
      <c r="J9" s="10" t="s">
        <v>22</v>
      </c>
      <c r="K9" s="10"/>
      <c r="L9" s="10"/>
      <c r="M9" s="10"/>
      <c r="N9" s="10"/>
    </row>
    <row r="10" s="1" customFormat="1" ht="28" customHeight="1" spans="1:14">
      <c r="A10" s="10"/>
      <c r="B10" s="14" t="s">
        <v>23</v>
      </c>
      <c r="C10" s="15"/>
      <c r="D10" s="15"/>
      <c r="E10" s="14"/>
      <c r="F10" s="14"/>
      <c r="G10" s="14"/>
      <c r="H10" s="14"/>
      <c r="I10" s="15"/>
      <c r="J10" s="14" t="s">
        <v>24</v>
      </c>
      <c r="K10" s="14"/>
      <c r="L10" s="14"/>
      <c r="M10" s="14"/>
      <c r="N10" s="14"/>
    </row>
    <row r="11" s="2" customFormat="1" ht="23" customHeight="1" spans="1:14">
      <c r="A11" s="10"/>
      <c r="B11" s="10" t="s">
        <v>25</v>
      </c>
      <c r="C11" s="10" t="s">
        <v>26</v>
      </c>
      <c r="D11" s="10" t="s">
        <v>27</v>
      </c>
      <c r="E11" s="10" t="s">
        <v>28</v>
      </c>
      <c r="F11" s="10" t="s">
        <v>29</v>
      </c>
      <c r="G11" s="10" t="s">
        <v>30</v>
      </c>
      <c r="H11" s="10" t="s">
        <v>31</v>
      </c>
      <c r="I11" s="10" t="s">
        <v>32</v>
      </c>
      <c r="J11" s="10" t="s">
        <v>33</v>
      </c>
      <c r="K11" s="10" t="s">
        <v>34</v>
      </c>
      <c r="L11" s="10" t="s">
        <v>35</v>
      </c>
      <c r="M11" s="10" t="s">
        <v>36</v>
      </c>
      <c r="N11" s="10" t="s">
        <v>37</v>
      </c>
    </row>
    <row r="12" s="2" customFormat="1" ht="16" customHeight="1" spans="1:14">
      <c r="A12" s="12" t="s">
        <v>38</v>
      </c>
      <c r="B12" s="10" t="s">
        <v>39</v>
      </c>
      <c r="C12" s="12" t="s">
        <v>40</v>
      </c>
      <c r="D12" s="16" t="s">
        <v>41</v>
      </c>
      <c r="E12" s="17" t="s">
        <v>42</v>
      </c>
      <c r="F12" s="18" t="s">
        <v>43</v>
      </c>
      <c r="G12" s="10" t="s">
        <v>44</v>
      </c>
      <c r="H12" s="18">
        <v>6</v>
      </c>
      <c r="I12" s="10" t="s">
        <v>45</v>
      </c>
      <c r="J12" s="10" t="s">
        <v>46</v>
      </c>
      <c r="K12" s="21" t="s">
        <v>47</v>
      </c>
      <c r="L12" s="22">
        <v>1</v>
      </c>
      <c r="M12" s="18">
        <v>6</v>
      </c>
      <c r="N12" s="10"/>
    </row>
    <row r="13" s="1" customFormat="1" ht="16" customHeight="1" spans="1:14">
      <c r="A13" s="19"/>
      <c r="B13" s="10"/>
      <c r="C13" s="19"/>
      <c r="D13" s="20" t="s">
        <v>48</v>
      </c>
      <c r="E13" s="17" t="s">
        <v>49</v>
      </c>
      <c r="F13" s="18" t="s">
        <v>43</v>
      </c>
      <c r="G13" s="10" t="s">
        <v>44</v>
      </c>
      <c r="H13" s="18">
        <v>5</v>
      </c>
      <c r="I13" s="10" t="s">
        <v>45</v>
      </c>
      <c r="J13" s="10" t="s">
        <v>46</v>
      </c>
      <c r="K13" s="21" t="s">
        <v>50</v>
      </c>
      <c r="L13" s="22">
        <v>1</v>
      </c>
      <c r="M13" s="18">
        <v>5</v>
      </c>
      <c r="N13" s="10"/>
    </row>
    <row r="14" s="1" customFormat="1" ht="16" customHeight="1" spans="1:14">
      <c r="A14" s="19"/>
      <c r="B14" s="10"/>
      <c r="C14" s="19"/>
      <c r="D14" s="20" t="s">
        <v>51</v>
      </c>
      <c r="E14" s="17" t="s">
        <v>52</v>
      </c>
      <c r="F14" s="18" t="s">
        <v>43</v>
      </c>
      <c r="G14" s="10" t="s">
        <v>44</v>
      </c>
      <c r="H14" s="18">
        <v>6</v>
      </c>
      <c r="I14" s="10" t="s">
        <v>45</v>
      </c>
      <c r="J14" s="10" t="s">
        <v>46</v>
      </c>
      <c r="K14" s="21" t="s">
        <v>53</v>
      </c>
      <c r="L14" s="22">
        <v>1</v>
      </c>
      <c r="M14" s="18">
        <v>6</v>
      </c>
      <c r="N14" s="10"/>
    </row>
    <row r="15" s="1" customFormat="1" ht="21" customHeight="1" spans="1:14">
      <c r="A15" s="19"/>
      <c r="B15" s="10"/>
      <c r="C15" s="19"/>
      <c r="D15" s="20" t="s">
        <v>54</v>
      </c>
      <c r="E15" s="21" t="s">
        <v>55</v>
      </c>
      <c r="F15" s="18" t="s">
        <v>43</v>
      </c>
      <c r="G15" s="10" t="s">
        <v>44</v>
      </c>
      <c r="H15" s="18">
        <v>8</v>
      </c>
      <c r="I15" s="10" t="s">
        <v>45</v>
      </c>
      <c r="J15" s="10" t="s">
        <v>46</v>
      </c>
      <c r="K15" s="21" t="s">
        <v>56</v>
      </c>
      <c r="L15" s="22">
        <v>1</v>
      </c>
      <c r="M15" s="18">
        <v>8</v>
      </c>
      <c r="N15" s="10"/>
    </row>
    <row r="16" s="1" customFormat="1" ht="21" customHeight="1" spans="1:14">
      <c r="A16" s="19"/>
      <c r="B16" s="10"/>
      <c r="C16" s="10" t="s">
        <v>57</v>
      </c>
      <c r="D16" s="20" t="s">
        <v>58</v>
      </c>
      <c r="E16" s="22" t="s">
        <v>59</v>
      </c>
      <c r="F16" s="18" t="s">
        <v>43</v>
      </c>
      <c r="G16" s="10" t="s">
        <v>44</v>
      </c>
      <c r="H16" s="23">
        <v>8</v>
      </c>
      <c r="I16" s="10" t="s">
        <v>45</v>
      </c>
      <c r="J16" s="10" t="s">
        <v>46</v>
      </c>
      <c r="K16" s="22">
        <v>0</v>
      </c>
      <c r="L16" s="21">
        <v>0</v>
      </c>
      <c r="M16" s="18">
        <v>0</v>
      </c>
      <c r="N16" s="10" t="s">
        <v>60</v>
      </c>
    </row>
    <row r="17" s="1" customFormat="1" ht="17" customHeight="1" spans="1:14">
      <c r="A17" s="19"/>
      <c r="B17" s="10"/>
      <c r="C17" s="20" t="s">
        <v>61</v>
      </c>
      <c r="D17" s="20" t="s">
        <v>62</v>
      </c>
      <c r="E17" s="24">
        <v>45261</v>
      </c>
      <c r="F17" s="18" t="s">
        <v>43</v>
      </c>
      <c r="G17" s="10" t="s">
        <v>44</v>
      </c>
      <c r="H17" s="23">
        <v>7</v>
      </c>
      <c r="I17" s="10" t="s">
        <v>45</v>
      </c>
      <c r="J17" s="10" t="s">
        <v>46</v>
      </c>
      <c r="K17" s="22" t="s">
        <v>63</v>
      </c>
      <c r="L17" s="22">
        <v>1</v>
      </c>
      <c r="M17" s="23">
        <v>7</v>
      </c>
      <c r="N17" s="10"/>
    </row>
    <row r="18" s="1" customFormat="1" ht="17" customHeight="1" spans="1:14">
      <c r="A18" s="19"/>
      <c r="B18" s="19" t="s">
        <v>64</v>
      </c>
      <c r="C18" s="19" t="s">
        <v>65</v>
      </c>
      <c r="D18" s="20" t="s">
        <v>66</v>
      </c>
      <c r="E18" s="20" t="s">
        <v>67</v>
      </c>
      <c r="F18" s="18" t="s">
        <v>43</v>
      </c>
      <c r="G18" s="10" t="s">
        <v>44</v>
      </c>
      <c r="H18" s="18">
        <v>7</v>
      </c>
      <c r="I18" s="10" t="s">
        <v>45</v>
      </c>
      <c r="J18" s="10" t="s">
        <v>46</v>
      </c>
      <c r="K18" s="20" t="s">
        <v>68</v>
      </c>
      <c r="L18" s="22">
        <v>1</v>
      </c>
      <c r="M18" s="18">
        <v>7</v>
      </c>
      <c r="N18" s="10"/>
    </row>
    <row r="19" s="1" customFormat="1" ht="16" customHeight="1" spans="1:14">
      <c r="A19" s="19"/>
      <c r="B19" s="19"/>
      <c r="C19" s="19"/>
      <c r="D19" s="20" t="s">
        <v>69</v>
      </c>
      <c r="E19" s="20" t="s">
        <v>70</v>
      </c>
      <c r="F19" s="18" t="s">
        <v>43</v>
      </c>
      <c r="G19" s="10" t="s">
        <v>44</v>
      </c>
      <c r="H19" s="18">
        <v>8</v>
      </c>
      <c r="I19" s="10" t="s">
        <v>45</v>
      </c>
      <c r="J19" s="10" t="s">
        <v>46</v>
      </c>
      <c r="K19" s="20" t="s">
        <v>71</v>
      </c>
      <c r="L19" s="20" t="s">
        <v>72</v>
      </c>
      <c r="M19" s="18">
        <v>8</v>
      </c>
      <c r="N19" s="40"/>
    </row>
    <row r="20" s="1" customFormat="1" ht="16" customHeight="1" spans="1:14">
      <c r="A20" s="19"/>
      <c r="B20" s="19"/>
      <c r="C20" s="19"/>
      <c r="D20" s="20" t="s">
        <v>73</v>
      </c>
      <c r="E20" s="20" t="s">
        <v>74</v>
      </c>
      <c r="F20" s="18" t="s">
        <v>43</v>
      </c>
      <c r="G20" s="10" t="s">
        <v>44</v>
      </c>
      <c r="H20" s="18">
        <v>5</v>
      </c>
      <c r="I20" s="10" t="s">
        <v>45</v>
      </c>
      <c r="J20" s="10" t="s">
        <v>46</v>
      </c>
      <c r="K20" s="20" t="s">
        <v>75</v>
      </c>
      <c r="L20" s="22">
        <v>1</v>
      </c>
      <c r="M20" s="18">
        <v>5</v>
      </c>
      <c r="N20" s="40"/>
    </row>
    <row r="21" s="1" customFormat="1" ht="16" customHeight="1" spans="1:14">
      <c r="A21" s="19"/>
      <c r="B21" s="19"/>
      <c r="C21" s="10" t="s">
        <v>76</v>
      </c>
      <c r="D21" s="10" t="s">
        <v>44</v>
      </c>
      <c r="E21" s="10" t="s">
        <v>44</v>
      </c>
      <c r="F21" s="10" t="s">
        <v>44</v>
      </c>
      <c r="G21" s="10" t="s">
        <v>44</v>
      </c>
      <c r="H21" s="10" t="s">
        <v>44</v>
      </c>
      <c r="I21" s="10" t="s">
        <v>44</v>
      </c>
      <c r="J21" s="10" t="s">
        <v>44</v>
      </c>
      <c r="K21" s="10" t="s">
        <v>44</v>
      </c>
      <c r="L21" s="10" t="s">
        <v>44</v>
      </c>
      <c r="M21" s="10" t="s">
        <v>44</v>
      </c>
      <c r="N21" s="10" t="s">
        <v>77</v>
      </c>
    </row>
    <row r="22" s="1" customFormat="1" ht="16" customHeight="1" spans="1:14">
      <c r="A22" s="19"/>
      <c r="B22" s="25"/>
      <c r="C22" s="10" t="s">
        <v>78</v>
      </c>
      <c r="D22" s="10" t="s">
        <v>44</v>
      </c>
      <c r="E22" s="10" t="s">
        <v>44</v>
      </c>
      <c r="F22" s="10" t="s">
        <v>44</v>
      </c>
      <c r="G22" s="10" t="s">
        <v>44</v>
      </c>
      <c r="H22" s="10" t="s">
        <v>44</v>
      </c>
      <c r="I22" s="10" t="s">
        <v>44</v>
      </c>
      <c r="J22" s="10" t="s">
        <v>44</v>
      </c>
      <c r="K22" s="10" t="s">
        <v>44</v>
      </c>
      <c r="L22" s="10" t="s">
        <v>44</v>
      </c>
      <c r="M22" s="10" t="s">
        <v>44</v>
      </c>
      <c r="N22" s="10"/>
    </row>
    <row r="23" s="1" customFormat="1" ht="27" customHeight="1" spans="1:14">
      <c r="A23" s="19"/>
      <c r="B23" s="10" t="s">
        <v>79</v>
      </c>
      <c r="C23" s="26" t="s">
        <v>80</v>
      </c>
      <c r="D23" s="20" t="s">
        <v>80</v>
      </c>
      <c r="E23" s="20" t="s">
        <v>81</v>
      </c>
      <c r="F23" s="18" t="s">
        <v>43</v>
      </c>
      <c r="G23" s="10" t="s">
        <v>44</v>
      </c>
      <c r="H23" s="18">
        <v>14</v>
      </c>
      <c r="I23" s="10" t="s">
        <v>82</v>
      </c>
      <c r="J23" s="10" t="s">
        <v>46</v>
      </c>
      <c r="K23" s="20" t="s">
        <v>83</v>
      </c>
      <c r="L23" s="22">
        <v>1</v>
      </c>
      <c r="M23" s="18">
        <f>H23*L23</f>
        <v>14</v>
      </c>
      <c r="N23" s="10" t="s">
        <v>84</v>
      </c>
    </row>
    <row r="24" s="1" customFormat="1" ht="27" customHeight="1" spans="1:14">
      <c r="A24" s="19"/>
      <c r="B24" s="10"/>
      <c r="C24" s="27"/>
      <c r="D24" s="20" t="s">
        <v>85</v>
      </c>
      <c r="E24" s="20" t="s">
        <v>86</v>
      </c>
      <c r="F24" s="18" t="s">
        <v>43</v>
      </c>
      <c r="G24" s="10" t="s">
        <v>44</v>
      </c>
      <c r="H24" s="23">
        <v>16</v>
      </c>
      <c r="I24" s="10" t="s">
        <v>82</v>
      </c>
      <c r="J24" s="10" t="s">
        <v>46</v>
      </c>
      <c r="K24" s="20" t="s">
        <v>87</v>
      </c>
      <c r="L24" s="22">
        <v>1</v>
      </c>
      <c r="M24" s="18">
        <f>H24*L24</f>
        <v>16</v>
      </c>
      <c r="N24" s="10" t="s">
        <v>88</v>
      </c>
    </row>
    <row r="25" s="1" customFormat="1" ht="19" customHeight="1" spans="1:14">
      <c r="A25" s="19"/>
      <c r="B25" s="10"/>
      <c r="C25" s="20" t="s">
        <v>89</v>
      </c>
      <c r="D25" s="10" t="s">
        <v>44</v>
      </c>
      <c r="E25" s="10" t="s">
        <v>44</v>
      </c>
      <c r="F25" s="10" t="s">
        <v>44</v>
      </c>
      <c r="G25" s="10" t="s">
        <v>44</v>
      </c>
      <c r="H25" s="10" t="s">
        <v>44</v>
      </c>
      <c r="I25" s="10" t="s">
        <v>44</v>
      </c>
      <c r="J25" s="10" t="s">
        <v>44</v>
      </c>
      <c r="K25" s="10" t="s">
        <v>44</v>
      </c>
      <c r="L25" s="10" t="s">
        <v>44</v>
      </c>
      <c r="M25" s="10" t="s">
        <v>44</v>
      </c>
      <c r="N25" s="10"/>
    </row>
    <row r="26" s="1" customFormat="1" ht="20" customHeight="1" spans="1:14">
      <c r="A26" s="19"/>
      <c r="B26" s="10" t="s">
        <v>79</v>
      </c>
      <c r="C26" s="20" t="s">
        <v>90</v>
      </c>
      <c r="D26" s="10" t="s">
        <v>44</v>
      </c>
      <c r="E26" s="10" t="s">
        <v>44</v>
      </c>
      <c r="F26" s="10" t="s">
        <v>44</v>
      </c>
      <c r="G26" s="10" t="s">
        <v>44</v>
      </c>
      <c r="H26" s="10" t="s">
        <v>44</v>
      </c>
      <c r="I26" s="10" t="s">
        <v>44</v>
      </c>
      <c r="J26" s="10" t="s">
        <v>44</v>
      </c>
      <c r="K26" s="10" t="s">
        <v>44</v>
      </c>
      <c r="L26" s="10" t="s">
        <v>44</v>
      </c>
      <c r="M26" s="10" t="s">
        <v>44</v>
      </c>
      <c r="N26" s="10"/>
    </row>
    <row r="27" s="1" customFormat="1" ht="26" customHeight="1" spans="1:14">
      <c r="A27" s="25"/>
      <c r="B27" s="10" t="s">
        <v>91</v>
      </c>
      <c r="C27" s="10" t="s">
        <v>92</v>
      </c>
      <c r="D27" s="10" t="s">
        <v>44</v>
      </c>
      <c r="E27" s="10" t="s">
        <v>44</v>
      </c>
      <c r="F27" s="10" t="s">
        <v>44</v>
      </c>
      <c r="G27" s="10" t="s">
        <v>44</v>
      </c>
      <c r="H27" s="10" t="s">
        <v>44</v>
      </c>
      <c r="I27" s="10" t="s">
        <v>44</v>
      </c>
      <c r="J27" s="10" t="s">
        <v>44</v>
      </c>
      <c r="K27" s="10" t="s">
        <v>44</v>
      </c>
      <c r="L27" s="10" t="s">
        <v>44</v>
      </c>
      <c r="M27" s="10" t="s">
        <v>44</v>
      </c>
      <c r="N27" s="10"/>
    </row>
    <row r="28" s="1" customFormat="1" ht="16" customHeight="1" spans="1:14">
      <c r="A28" s="28" t="s">
        <v>93</v>
      </c>
      <c r="B28" s="29"/>
      <c r="C28" s="29"/>
      <c r="D28" s="29"/>
      <c r="E28" s="30"/>
      <c r="F28" s="31"/>
      <c r="G28" s="30"/>
      <c r="H28" s="32" t="s">
        <v>94</v>
      </c>
      <c r="I28" s="30" t="s">
        <v>77</v>
      </c>
      <c r="J28" s="30"/>
      <c r="K28" s="41"/>
      <c r="L28" s="41"/>
      <c r="M28" s="32">
        <f>SUM(M12:M24)+N6</f>
        <v>92</v>
      </c>
      <c r="N28" s="41"/>
    </row>
    <row r="29" s="1" customFormat="1" ht="16" customHeight="1" spans="1:14">
      <c r="A29" s="33"/>
      <c r="B29" s="33"/>
      <c r="C29" s="34"/>
      <c r="D29" s="34"/>
      <c r="E29" s="35"/>
      <c r="F29" s="33"/>
      <c r="G29" s="33"/>
      <c r="H29" s="33"/>
      <c r="I29" s="34"/>
      <c r="J29" s="34"/>
      <c r="K29" s="35"/>
      <c r="L29" s="35"/>
      <c r="M29" s="34"/>
      <c r="N29" s="35"/>
    </row>
    <row r="30" s="1" customFormat="1" ht="16" customHeight="1" spans="1:14">
      <c r="A30" s="36"/>
      <c r="B30" s="36"/>
      <c r="C30" s="37"/>
      <c r="D30" s="37"/>
      <c r="E30" s="38"/>
      <c r="F30" s="36"/>
      <c r="G30" s="36"/>
      <c r="H30" s="36"/>
      <c r="I30" s="42"/>
      <c r="J30" s="42"/>
      <c r="K30" s="38"/>
      <c r="L30" s="38"/>
      <c r="M30" s="37"/>
      <c r="N30" s="38"/>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29:B29"/>
    <mergeCell ref="C29:E29"/>
    <mergeCell ref="F29:I29"/>
    <mergeCell ref="J29:N29"/>
    <mergeCell ref="A30:B30"/>
    <mergeCell ref="C30:E30"/>
    <mergeCell ref="F30:I30"/>
    <mergeCell ref="J30:N30"/>
    <mergeCell ref="A9:A10"/>
    <mergeCell ref="A12:A27"/>
    <mergeCell ref="B12:B17"/>
    <mergeCell ref="B18:B22"/>
    <mergeCell ref="B23:B26"/>
    <mergeCell ref="C12:C15"/>
    <mergeCell ref="C18:C20"/>
    <mergeCell ref="C23:C24"/>
    <mergeCell ref="A5:B8"/>
  </mergeCells>
  <printOptions horizontalCentered="1"/>
  <pageMargins left="0.393055555555556" right="0.393055555555556" top="0.196527777777778" bottom="0.196527777777778" header="0.298611111111111" footer="0.298611111111111"/>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2024-10-08T02:52:11Z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2052-12.1.0.18276</vt:lpwstr>
  </property>
  <property fmtid="{D5CDD505-2E9C-101B-9397-08002B2CF9AE}" pid="4" name="KSOReadingLayout">
    <vt:bool>false</vt:bool>
  </property>
</Properties>
</file>