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<sst xmlns="http://schemas.openxmlformats.org/spreadsheetml/2006/main" count="177" uniqueCount="75">
  <si>
    <t>项目支出绩效自评表</t>
  </si>
  <si>
    <t>（2023年度）</t>
  </si>
  <si>
    <t>项目名称</t>
  </si>
  <si>
    <t>机关事务服务中心保安服务项目</t>
  </si>
  <si>
    <t>主管部门</t>
  </si>
  <si>
    <t>阜康市人民政府办公室</t>
  </si>
  <si>
    <t>实施单位</t>
  </si>
  <si>
    <t>阜康市机关事务服务中心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</si>
  <si>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</si>
  <si>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</si>
  <si>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</si>
  <si>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</si>
  <si>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</si>
  <si>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</si>
  <si>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</si>
  <si>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</si>
  <si>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</si>
  <si>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</si>
  <si>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</si>
  <si>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</si>
  <si>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</si>
  <si>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</si>
  <si>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</si>
  <si>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党政办公大楼安全保障，聘用保安服务人员16人，预算资金24.32万元。保安服务项目的实施，可以满足办公人员出行方便，提高办公效率,资金2023年3月2日支付到位，单位执行率100%，及时支付，确保资金预算支出率100%。</t>
  </si>
  <si>
    <t>截至2023年12月31日，本项目完成支付保安服务费24.32万元，配备保安人数16人，资金2023年3月2日支付到位，单位执行率100%，及时支付，确保资金预算支出率100%。该项目的实施，提高了党政办公大楼安全保障，满足办公人员出行方便，提高办公效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</si>
  <si>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</si>
  <si>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</si>
  <si>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</si>
  <si>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</si>
  <si>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</si>
  <si>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</si>
  <si>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</si>
  <si>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</si>
  <si>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</si>
  <si>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</si>
  <si>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</si>
  <si>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</si>
  <si>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</si>
  <si>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</si>
  <si>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</si>
  <si>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</si>
  <si>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配备保安人数</t>
  </si>
  <si>
    <t>≥16人</t>
  </si>
  <si>
    <t>计划标准</t>
  </si>
  <si>
    <t>/</t>
  </si>
  <si>
    <t>按完成比例赋分</t>
  </si>
  <si>
    <t>工作资料</t>
  </si>
  <si>
    <t>16人</t>
  </si>
  <si>
    <t>质量指标</t>
  </si>
  <si>
    <t>资金到位率</t>
  </si>
  <si>
    <t>=100%</t>
  </si>
  <si>
    <t>原始凭证</t>
  </si>
  <si>
    <t>资金支付准确率</t>
  </si>
  <si>
    <t>资金执行率</t>
  </si>
  <si>
    <t>时效指标</t>
  </si>
  <si>
    <t>资金支付时间</t>
  </si>
  <si>
    <t>直接赋分</t>
  </si>
  <si>
    <t>资金支付及时性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</si>
  <si>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</si>
  <si>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</si>
  <si>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</si>
  <si>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</si>
  <si>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</si>
  <si>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</si>
  <si>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</si>
  <si>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</si>
  <si>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满足办公人员出行方便，提高办公效率。</t>
  </si>
  <si>
    <t>提高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</si>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</sst>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6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50" applyFont="1" applyAlignment="1">
      <alignment horizontal="center" vertical="center" wrapText="1"/>
    </xf>
    <xf numFmtId="0" fontId="1" fillId="0" borderId="0" xfId="5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5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1" fontId="7" fillId="0" borderId="1" xfId="5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5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7"/>
  <sheetViews>
    <sheetView tabSelected="1" view="pageBreakPreview" zoomScale="70" zoomScaleNormal="70" workbookViewId="0">
      <selection activeCell="J10" sqref="J10:N10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5.5833333333333" customWidth="1"/>
    <col min="6" max="6" width="12.2037037037037" customWidth="1"/>
    <col min="7" max="7" width="12.2037037037037" style="3" customWidth="1"/>
    <col min="8" max="9" width="13.2407407407407" style="3" customWidth="1"/>
    <col min="10" max="10" width="14.787037037037" style="3" customWidth="1"/>
    <col min="11" max="11" width="14.1388888888889" style="3" customWidth="1"/>
    <col min="12" max="12" width="15.6666666666667" style="3" customWidth="1"/>
    <col min="13" max="13" width="14.6944444444444" style="3" customWidth="1"/>
    <col min="14" max="14" width="20.5555555555556" style="3" customWidth="1"/>
    <col min="15" max="15" width="9.55555555555556"/>
  </cols>
  <sheetData>
    <row r="1" ht="40" customHeight="1" spans="1:14">
      <c r="A1" s="4" t="s">
        <v>0</v>
      </c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="1" customFormat="1" ht="30" customHeight="1" spans="1:20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8"/>
      <c r="J5" s="8" t="s">
        <v>13</v>
      </c>
      <c r="K5" s="8"/>
      <c r="L5" s="8" t="s">
        <v>14</v>
      </c>
      <c r="M5" s="8"/>
      <c r="N5" s="8" t="s">
        <v>15</v>
      </c>
      <c r="O5" s="29"/>
      <c r="P5" s="29"/>
      <c r="Q5" s="29"/>
      <c r="R5" s="29"/>
      <c r="S5" s="29"/>
      <c r="T5" s="29"/>
    </row>
    <row r="6" s="1" customFormat="1" ht="30" customHeight="1" spans="1:20">
      <c r="A6" s="8"/>
      <c r="B6" s="8"/>
      <c r="C6" s="8" t="s">
        <v>16</v>
      </c>
      <c r="D6" s="8"/>
      <c r="E6" s="9">
        <v>24.32</v>
      </c>
      <c r="F6" s="9">
        <v>24.32</v>
      </c>
      <c r="G6" s="9"/>
      <c r="H6" s="9">
        <v>24.32</v>
      </c>
      <c r="I6" s="9"/>
      <c r="J6" s="8">
        <v>10</v>
      </c>
      <c r="K6" s="8"/>
      <c r="L6" s="30">
        <f>H6/F6</f>
        <v>1</v>
      </c>
      <c r="M6" s="30"/>
      <c r="N6" s="8">
        <v>10</v>
      </c>
      <c r="O6" s="29"/>
      <c r="P6" s="29"/>
      <c r="Q6" s="29"/>
      <c r="R6" s="29"/>
      <c r="S6" s="29"/>
      <c r="T6" s="29"/>
    </row>
    <row r="7" s="1" customFormat="1" ht="30" customHeight="1" spans="1:20">
      <c r="A7" s="8"/>
      <c r="B7" s="8"/>
      <c r="C7" s="9" t="s">
        <v>17</v>
      </c>
      <c r="D7" s="9"/>
      <c r="E7" s="9">
        <v>24.32</v>
      </c>
      <c r="F7" s="9">
        <v>24.32</v>
      </c>
      <c r="G7" s="9"/>
      <c r="H7" s="9">
        <v>24.32</v>
      </c>
      <c r="I7" s="9"/>
      <c r="J7" s="12" t="s">
        <v>18</v>
      </c>
      <c r="K7" s="12"/>
      <c r="L7" s="12" t="s">
        <v>18</v>
      </c>
      <c r="M7" s="12"/>
      <c r="N7" s="12" t="s">
        <v>18</v>
      </c>
      <c r="O7" s="29"/>
      <c r="P7" s="29"/>
      <c r="Q7" s="29"/>
      <c r="R7" s="29"/>
      <c r="S7" s="29"/>
      <c r="T7" s="29"/>
    </row>
    <row r="8" s="1" customFormat="1" ht="28" customHeight="1" spans="1:20">
      <c r="A8" s="8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18</v>
      </c>
      <c r="K8" s="12"/>
      <c r="L8" s="12" t="s">
        <v>18</v>
      </c>
      <c r="M8" s="12"/>
      <c r="N8" s="12" t="s">
        <v>18</v>
      </c>
      <c r="O8" s="29"/>
      <c r="P8" s="29"/>
      <c r="Q8" s="29"/>
      <c r="R8" s="29"/>
      <c r="S8" s="29"/>
      <c r="T8" s="29"/>
    </row>
    <row r="9" s="1" customFormat="1" ht="24" customHeight="1" spans="1:18">
      <c r="A9" s="8" t="s">
        <v>20</v>
      </c>
      <c r="B9" s="8" t="s">
        <v>21</v>
      </c>
      <c r="C9" s="8"/>
      <c r="D9" s="8"/>
      <c r="E9" s="8"/>
      <c r="F9" s="8"/>
      <c r="G9" s="8"/>
      <c r="H9" s="8"/>
      <c r="I9" s="8"/>
      <c r="J9" s="8" t="s">
        <v>22</v>
      </c>
      <c r="K9" s="8"/>
      <c r="L9" s="8"/>
      <c r="M9" s="8"/>
      <c r="N9" s="8"/>
      <c r="O9" s="31"/>
      <c r="P9" s="31"/>
      <c r="Q9" s="31"/>
      <c r="R9" s="31"/>
    </row>
    <row r="10" s="1" customFormat="1" ht="72" customHeight="1" spans="1:18">
      <c r="A10" s="8"/>
      <c r="B10" s="12" t="s">
        <v>23</v>
      </c>
      <c r="C10" s="12"/>
      <c r="D10" s="12"/>
      <c r="E10" s="12"/>
      <c r="F10" s="12"/>
      <c r="G10" s="12"/>
      <c r="H10" s="12"/>
      <c r="I10" s="12"/>
      <c r="J10" s="32" t="s">
        <v>24</v>
      </c>
      <c r="K10" s="32"/>
      <c r="L10" s="32"/>
      <c r="M10" s="32"/>
      <c r="N10" s="32"/>
      <c r="O10" s="31"/>
      <c r="P10" s="31"/>
      <c r="Q10" s="31"/>
      <c r="R10" s="31"/>
    </row>
    <row r="11" s="2" customFormat="1" ht="30" customHeight="1" spans="1:22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8" t="s">
        <v>32</v>
      </c>
      <c r="J11" s="8" t="s">
        <v>33</v>
      </c>
      <c r="K11" s="8" t="s">
        <v>34</v>
      </c>
      <c r="L11" s="8" t="s">
        <v>35</v>
      </c>
      <c r="M11" s="8" t="s">
        <v>36</v>
      </c>
      <c r="N11" s="8" t="s">
        <v>37</v>
      </c>
      <c r="U11" s="37"/>
      <c r="V11" s="37"/>
    </row>
    <row r="12" ht="35" customHeight="1" spans="1:22">
      <c r="A12" s="8" t="s">
        <v>38</v>
      </c>
      <c r="B12" s="10" t="s">
        <v>39</v>
      </c>
      <c r="C12" s="8" t="s">
        <v>40</v>
      </c>
      <c r="D12" s="8" t="s">
        <v>41</v>
      </c>
      <c r="E12" s="8" t="s">
        <v>42</v>
      </c>
      <c r="F12" s="13" t="s">
        <v>43</v>
      </c>
      <c r="G12" s="14" t="s">
        <v>44</v>
      </c>
      <c r="H12" s="13">
        <v>10</v>
      </c>
      <c r="I12" s="16" t="s">
        <v>45</v>
      </c>
      <c r="J12" s="13" t="s">
        <v>46</v>
      </c>
      <c r="K12" s="8" t="s">
        <v>47</v>
      </c>
      <c r="L12" s="33">
        <v>1</v>
      </c>
      <c r="M12" s="34">
        <v>10</v>
      </c>
      <c r="N12" s="8"/>
      <c r="U12" s="38"/>
      <c r="V12" s="38"/>
    </row>
    <row r="13" ht="35" customHeight="1" spans="1:22">
      <c r="A13" s="8"/>
      <c r="B13" s="15"/>
      <c r="C13" s="10" t="s">
        <v>48</v>
      </c>
      <c r="D13" s="13" t="s">
        <v>49</v>
      </c>
      <c r="E13" s="39" t="s">
        <v>50</v>
      </c>
      <c r="F13" s="13" t="s">
        <v>43</v>
      </c>
      <c r="G13" s="14" t="s">
        <v>44</v>
      </c>
      <c r="H13" s="13">
        <v>5</v>
      </c>
      <c r="I13" s="16" t="s">
        <v>45</v>
      </c>
      <c r="J13" s="13" t="s">
        <v>51</v>
      </c>
      <c r="K13" s="33">
        <v>1</v>
      </c>
      <c r="L13" s="33">
        <f t="shared" ref="L13:L17" si="0">K13</f>
        <v>1</v>
      </c>
      <c r="M13" s="34">
        <v>5</v>
      </c>
      <c r="N13" s="8"/>
      <c r="U13" s="38"/>
      <c r="V13" s="38"/>
    </row>
    <row r="14" ht="35" customHeight="1" spans="1:22">
      <c r="A14" s="8"/>
      <c r="B14" s="15"/>
      <c r="C14" s="15"/>
      <c r="D14" s="13" t="s">
        <v>52</v>
      </c>
      <c r="E14" s="39" t="s">
        <v>50</v>
      </c>
      <c r="F14" s="13" t="s">
        <v>43</v>
      </c>
      <c r="G14" s="14" t="s">
        <v>44</v>
      </c>
      <c r="H14" s="13">
        <v>10</v>
      </c>
      <c r="I14" s="16" t="s">
        <v>45</v>
      </c>
      <c r="J14" s="13" t="s">
        <v>51</v>
      </c>
      <c r="K14" s="33">
        <v>1</v>
      </c>
      <c r="L14" s="33">
        <f t="shared" si="0"/>
        <v>1</v>
      </c>
      <c r="M14" s="34">
        <v>10</v>
      </c>
      <c r="N14" s="8"/>
      <c r="U14" s="38"/>
      <c r="V14" s="38"/>
    </row>
    <row r="15" ht="35" customHeight="1" spans="1:22">
      <c r="A15" s="8" t="s">
        <v>38</v>
      </c>
      <c r="B15" s="15"/>
      <c r="C15" s="17"/>
      <c r="D15" s="13" t="s">
        <v>53</v>
      </c>
      <c r="E15" s="39" t="s">
        <v>50</v>
      </c>
      <c r="F15" s="13" t="s">
        <v>43</v>
      </c>
      <c r="G15" s="14" t="s">
        <v>44</v>
      </c>
      <c r="H15" s="13">
        <v>5</v>
      </c>
      <c r="I15" s="16" t="s">
        <v>45</v>
      </c>
      <c r="J15" s="13" t="s">
        <v>51</v>
      </c>
      <c r="K15" s="33">
        <v>1</v>
      </c>
      <c r="L15" s="33">
        <f t="shared" si="0"/>
        <v>1</v>
      </c>
      <c r="M15" s="34">
        <v>5</v>
      </c>
      <c r="N15" s="8"/>
      <c r="U15" s="38"/>
      <c r="V15" s="38"/>
    </row>
    <row r="16" ht="35" customHeight="1" spans="1:22">
      <c r="A16" s="8" t="s">
        <v>38</v>
      </c>
      <c r="B16" s="15"/>
      <c r="C16" s="10" t="s">
        <v>54</v>
      </c>
      <c r="D16" s="13" t="s">
        <v>55</v>
      </c>
      <c r="E16" s="18">
        <v>44987</v>
      </c>
      <c r="F16" s="13" t="s">
        <v>43</v>
      </c>
      <c r="G16" s="14" t="s">
        <v>44</v>
      </c>
      <c r="H16" s="13">
        <v>10</v>
      </c>
      <c r="I16" s="16" t="s">
        <v>56</v>
      </c>
      <c r="J16" s="13" t="s">
        <v>51</v>
      </c>
      <c r="K16" s="18">
        <v>44987</v>
      </c>
      <c r="L16" s="33">
        <v>1</v>
      </c>
      <c r="M16" s="34">
        <v>10</v>
      </c>
      <c r="N16" s="35"/>
      <c r="U16" s="38"/>
      <c r="V16" s="38"/>
    </row>
    <row r="17" ht="35" customHeight="1" spans="1:22">
      <c r="A17" s="8"/>
      <c r="B17" s="17"/>
      <c r="C17" s="17"/>
      <c r="D17" s="13" t="s">
        <v>57</v>
      </c>
      <c r="E17" s="39" t="s">
        <v>50</v>
      </c>
      <c r="F17" s="13" t="s">
        <v>43</v>
      </c>
      <c r="G17" s="14" t="s">
        <v>44</v>
      </c>
      <c r="H17" s="13">
        <v>10</v>
      </c>
      <c r="I17" s="16" t="s">
        <v>45</v>
      </c>
      <c r="J17" s="13" t="s">
        <v>51</v>
      </c>
      <c r="K17" s="33">
        <v>1</v>
      </c>
      <c r="L17" s="33">
        <f t="shared" si="0"/>
        <v>1</v>
      </c>
      <c r="M17" s="34">
        <v>10</v>
      </c>
      <c r="N17" s="35"/>
      <c r="U17" s="38"/>
      <c r="V17" s="38"/>
    </row>
    <row r="18" ht="35" customHeight="1" spans="1:22">
      <c r="A18" s="8" t="s">
        <v>38</v>
      </c>
      <c r="B18" s="8" t="s">
        <v>58</v>
      </c>
      <c r="C18" s="8" t="s">
        <v>59</v>
      </c>
      <c r="D18" s="8" t="s">
        <v>44</v>
      </c>
      <c r="E18" s="8" t="s">
        <v>44</v>
      </c>
      <c r="F18" s="19" t="s">
        <v>44</v>
      </c>
      <c r="G18" s="8" t="s">
        <v>44</v>
      </c>
      <c r="H18" s="8" t="s">
        <v>44</v>
      </c>
      <c r="I18" s="8" t="s">
        <v>44</v>
      </c>
      <c r="J18" s="8" t="s">
        <v>44</v>
      </c>
      <c r="K18" s="19" t="s">
        <v>44</v>
      </c>
      <c r="L18" s="33" t="s">
        <v>44</v>
      </c>
      <c r="M18" s="34" t="s">
        <v>44</v>
      </c>
      <c r="N18" s="8"/>
      <c r="U18" s="38"/>
      <c r="V18" s="38"/>
    </row>
    <row r="19" ht="35" customHeight="1" spans="1:22">
      <c r="A19" s="8" t="s">
        <v>38</v>
      </c>
      <c r="B19" s="8" t="s">
        <v>58</v>
      </c>
      <c r="C19" s="8" t="s">
        <v>60</v>
      </c>
      <c r="D19" s="8" t="s">
        <v>44</v>
      </c>
      <c r="E19" s="8" t="s">
        <v>44</v>
      </c>
      <c r="F19" s="19" t="s">
        <v>44</v>
      </c>
      <c r="G19" s="8" t="s">
        <v>44</v>
      </c>
      <c r="H19" s="8" t="s">
        <v>44</v>
      </c>
      <c r="I19" s="8" t="s">
        <v>44</v>
      </c>
      <c r="J19" s="8" t="s">
        <v>44</v>
      </c>
      <c r="K19" s="19" t="s">
        <v>44</v>
      </c>
      <c r="L19" s="33" t="s">
        <v>44</v>
      </c>
      <c r="M19" s="34" t="s">
        <v>44</v>
      </c>
      <c r="N19" s="8" t="s">
        <v>61</v>
      </c>
      <c r="U19" s="38"/>
      <c r="V19" s="38"/>
    </row>
    <row r="20" ht="35" customHeight="1" spans="1:22">
      <c r="A20" s="8" t="s">
        <v>38</v>
      </c>
      <c r="B20" s="8" t="s">
        <v>58</v>
      </c>
      <c r="C20" s="8" t="s">
        <v>62</v>
      </c>
      <c r="D20" s="8" t="s">
        <v>44</v>
      </c>
      <c r="E20" s="8" t="s">
        <v>44</v>
      </c>
      <c r="F20" s="19" t="s">
        <v>44</v>
      </c>
      <c r="G20" s="8" t="s">
        <v>44</v>
      </c>
      <c r="H20" s="8" t="s">
        <v>44</v>
      </c>
      <c r="I20" s="8" t="s">
        <v>44</v>
      </c>
      <c r="J20" s="8" t="s">
        <v>44</v>
      </c>
      <c r="K20" s="19" t="s">
        <v>44</v>
      </c>
      <c r="L20" s="33" t="s">
        <v>44</v>
      </c>
      <c r="M20" s="34" t="s">
        <v>44</v>
      </c>
      <c r="N20" s="8"/>
      <c r="U20" s="38"/>
      <c r="V20" s="38"/>
    </row>
    <row r="21" ht="35" customHeight="1" spans="1:22">
      <c r="A21" s="8" t="s">
        <v>38</v>
      </c>
      <c r="B21" s="8" t="s">
        <v>63</v>
      </c>
      <c r="C21" s="8" t="s">
        <v>64</v>
      </c>
      <c r="D21" s="8" t="s">
        <v>44</v>
      </c>
      <c r="E21" s="8" t="s">
        <v>44</v>
      </c>
      <c r="F21" s="19" t="s">
        <v>44</v>
      </c>
      <c r="G21" s="8" t="s">
        <v>44</v>
      </c>
      <c r="H21" s="8" t="s">
        <v>44</v>
      </c>
      <c r="I21" s="8" t="s">
        <v>44</v>
      </c>
      <c r="J21" s="8" t="s">
        <v>44</v>
      </c>
      <c r="K21" s="19" t="s">
        <v>44</v>
      </c>
      <c r="L21" s="33" t="s">
        <v>44</v>
      </c>
      <c r="M21" s="34" t="s">
        <v>44</v>
      </c>
      <c r="N21" s="8"/>
      <c r="U21" s="38"/>
      <c r="V21" s="38"/>
    </row>
    <row r="22" ht="42" customHeight="1" spans="1:22">
      <c r="A22" s="8" t="s">
        <v>38</v>
      </c>
      <c r="B22" s="8" t="s">
        <v>63</v>
      </c>
      <c r="C22" s="8" t="s">
        <v>65</v>
      </c>
      <c r="D22" s="13" t="s">
        <v>66</v>
      </c>
      <c r="E22" s="20" t="s">
        <v>67</v>
      </c>
      <c r="F22" s="13" t="s">
        <v>43</v>
      </c>
      <c r="G22" s="14" t="s">
        <v>44</v>
      </c>
      <c r="H22" s="13">
        <v>40</v>
      </c>
      <c r="I22" s="16" t="s">
        <v>68</v>
      </c>
      <c r="J22" s="13" t="s">
        <v>69</v>
      </c>
      <c r="K22" s="36">
        <v>1</v>
      </c>
      <c r="L22" s="33">
        <v>1</v>
      </c>
      <c r="M22" s="34">
        <v>40</v>
      </c>
      <c r="N22" s="8"/>
      <c r="U22" s="38"/>
      <c r="V22" s="38"/>
    </row>
    <row r="23" ht="35" customHeight="1" spans="1:22">
      <c r="A23" s="8" t="s">
        <v>38</v>
      </c>
      <c r="B23" s="8" t="s">
        <v>63</v>
      </c>
      <c r="C23" s="8" t="s">
        <v>70</v>
      </c>
      <c r="D23" s="8" t="s">
        <v>44</v>
      </c>
      <c r="E23" s="8" t="s">
        <v>44</v>
      </c>
      <c r="F23" s="19" t="s">
        <v>44</v>
      </c>
      <c r="G23" s="8" t="s">
        <v>44</v>
      </c>
      <c r="H23" s="8" t="s">
        <v>44</v>
      </c>
      <c r="I23" s="8" t="s">
        <v>44</v>
      </c>
      <c r="J23" s="8" t="s">
        <v>44</v>
      </c>
      <c r="K23" s="19" t="s">
        <v>44</v>
      </c>
      <c r="L23" s="33" t="s">
        <v>44</v>
      </c>
      <c r="M23" s="34" t="s">
        <v>44</v>
      </c>
      <c r="N23" s="8"/>
      <c r="U23" s="38"/>
      <c r="V23" s="38"/>
    </row>
    <row r="24" ht="35" customHeight="1" spans="1:22">
      <c r="A24" s="8" t="s">
        <v>38</v>
      </c>
      <c r="B24" s="8" t="s">
        <v>71</v>
      </c>
      <c r="C24" s="8" t="s">
        <v>72</v>
      </c>
      <c r="D24" s="8" t="s">
        <v>44</v>
      </c>
      <c r="E24" s="8" t="s">
        <v>44</v>
      </c>
      <c r="F24" s="19" t="s">
        <v>44</v>
      </c>
      <c r="G24" s="8" t="s">
        <v>44</v>
      </c>
      <c r="H24" s="8" t="s">
        <v>44</v>
      </c>
      <c r="I24" s="8" t="s">
        <v>44</v>
      </c>
      <c r="J24" s="8" t="s">
        <v>44</v>
      </c>
      <c r="K24" s="19" t="s">
        <v>44</v>
      </c>
      <c r="L24" s="33" t="s">
        <v>44</v>
      </c>
      <c r="M24" s="34" t="s">
        <v>44</v>
      </c>
      <c r="N24" s="8"/>
      <c r="U24" s="38"/>
      <c r="V24" s="38"/>
    </row>
    <row r="25" ht="32" customHeight="1" spans="1:14">
      <c r="A25" s="21" t="s">
        <v>73</v>
      </c>
      <c r="B25" s="22"/>
      <c r="C25" s="22"/>
      <c r="D25" s="22"/>
      <c r="E25" s="23"/>
      <c r="F25" s="24"/>
      <c r="G25" s="23"/>
      <c r="H25" s="23" t="s">
        <v>74</v>
      </c>
      <c r="I25" s="23" t="s">
        <v>61</v>
      </c>
      <c r="J25" s="23"/>
      <c r="K25" s="23"/>
      <c r="L25" s="23"/>
      <c r="M25" s="23">
        <f>SUM(M12:M24)+N6</f>
        <v>100</v>
      </c>
      <c r="N25" s="23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</row>
    <row r="27" spans="1:14">
      <c r="A27" s="27"/>
      <c r="B27" s="27"/>
      <c r="C27" s="28"/>
      <c r="D27" s="28"/>
      <c r="E27" s="28"/>
      <c r="F27" s="27"/>
      <c r="G27" s="27"/>
      <c r="H27" s="27"/>
      <c r="I27" s="27"/>
      <c r="J27" s="28"/>
      <c r="K27" s="28"/>
      <c r="L27" s="28"/>
      <c r="M27" s="28"/>
      <c r="N27" s="28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7"/>
    <mergeCell ref="B18:B20"/>
    <mergeCell ref="B21:B23"/>
    <mergeCell ref="C13:C15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6015E485708947E298A08687FD67D0BE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