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2025春雨露信息表" sheetId="20" r:id="rId1"/>
  </sheets>
  <externalReferences>
    <externalReference r:id="rId2"/>
  </externalReferences>
  <definedNames>
    <definedName name="_xlnm._FilterDatabase" localSheetId="0" hidden="1">'2025春雨露信息表'!$A$2:$XEX$69</definedName>
    <definedName name="_xlnm.Print_Titles" localSheetId="0">'2025春雨露信息表'!$1:$2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<sst xmlns="http://schemas.openxmlformats.org/spreadsheetml/2006/main" count="957" uniqueCount="398">
  <si>
    <t>阜康市“雨露计划”助学补助学生信息表（2025年春季）</t>
  </si>
  <si>
    <t>序号</t>
  </si>
  <si>
    <t>县（市）</t>
  </si>
  <si>
    <r>
      <rPr>
        <b/>
        <sz val="10"/>
        <rFont val="宋体"/>
        <charset val="134"/>
      </rPr>
      <t>乡</t>
    </r>
    <r>
      <rPr>
        <b/>
        <sz val="10"/>
        <rFont val="Courier New"/>
        <charset val="0"/>
      </rPr>
      <t>(</t>
    </r>
    <r>
      <rPr>
        <b/>
        <sz val="10"/>
        <rFont val="宋体"/>
        <charset val="134"/>
      </rPr>
      <t>镇</t>
    </r>
    <r>
      <rPr>
        <b/>
        <sz val="10"/>
        <rFont val="Courier New"/>
        <charset val="0"/>
      </rPr>
      <t>)</t>
    </r>
  </si>
  <si>
    <t>行政村</t>
  </si>
  <si>
    <t>户编号</t>
  </si>
  <si>
    <t>人编号</t>
  </si>
  <si>
    <t>家庭人数</t>
  </si>
  <si>
    <t>姓名</t>
  </si>
  <si>
    <t>身份证件号</t>
  </si>
  <si>
    <t>性别</t>
  </si>
  <si>
    <t>民族</t>
  </si>
  <si>
    <t>教育阶段
（中等职业教育或高等职业教育）</t>
  </si>
  <si>
    <t>学校名称</t>
  </si>
  <si>
    <t>所学专业</t>
  </si>
  <si>
    <t>联系电话</t>
  </si>
  <si>
    <t>拟补助金额（元）</t>
  </si>
  <si>
    <t>各乡镇上报原始填写内容教育阶段（中等职业教育或高等职业教育）</t>
  </si>
  <si>
    <t>备注</t>
  </si>
  <si>
    <t>阜康市</t>
  </si>
  <si>
    <t>滋泥泉子镇</t>
  </si>
  <si>
    <t>八户沟中心村</t>
  </si>
  <si>
    <t>570********26028</t>
  </si>
  <si>
    <t>570********26036</t>
  </si>
  <si>
    <t>惠**</t>
  </si>
  <si>
    <t>652302********2022</t>
  </si>
  <si>
    <t>女</t>
  </si>
  <si>
    <t>回族</t>
  </si>
  <si>
    <t>高等职业教育</t>
  </si>
  <si>
    <t>吐鲁****术学院</t>
  </si>
  <si>
    <t>护理</t>
  </si>
  <si>
    <t>175****0791</t>
  </si>
  <si>
    <t>南泉中心村</t>
  </si>
  <si>
    <t>652********3142</t>
  </si>
  <si>
    <t>周**</t>
  </si>
  <si>
    <t>652302********2010</t>
  </si>
  <si>
    <t>男</t>
  </si>
  <si>
    <t>汉族</t>
  </si>
  <si>
    <t>克拉****业技术学校</t>
  </si>
  <si>
    <t>汽车运用与维修</t>
  </si>
  <si>
    <t>186****2005</t>
  </si>
  <si>
    <t>东泉中心村</t>
  </si>
  <si>
    <t>100********7182</t>
  </si>
  <si>
    <t>100********7447</t>
  </si>
  <si>
    <t>叶**提·吾阿提汉</t>
  </si>
  <si>
    <t>652302********4319</t>
  </si>
  <si>
    <t>哈萨克族</t>
  </si>
  <si>
    <t>昌吉****技术学院</t>
  </si>
  <si>
    <t>动物防疫与检疫</t>
  </si>
  <si>
    <t>187****1823</t>
  </si>
  <si>
    <t>中沟中心村</t>
  </si>
  <si>
    <t>100********8910</t>
  </si>
  <si>
    <t>100********4262</t>
  </si>
  <si>
    <t>刘**</t>
  </si>
  <si>
    <t>652302********2011</t>
  </si>
  <si>
    <t>中等职业教育</t>
  </si>
  <si>
    <t>阜康****等专业学校</t>
  </si>
  <si>
    <t>147****1255</t>
  </si>
  <si>
    <t>三工河乡</t>
  </si>
  <si>
    <t>拜斯胡木中心村</t>
  </si>
  <si>
    <t>100********1323</t>
  </si>
  <si>
    <t>100********5384</t>
  </si>
  <si>
    <t>努**拉·吾孜善尔汗</t>
  </si>
  <si>
    <t>652302********2522</t>
  </si>
  <si>
    <t>学期教育-幼儿保育</t>
  </si>
  <si>
    <t>138****4470</t>
  </si>
  <si>
    <t>570********23659</t>
  </si>
  <si>
    <t>570********23662</t>
  </si>
  <si>
    <t>热**·赛尔克</t>
  </si>
  <si>
    <t>652302********2520</t>
  </si>
  <si>
    <t>新疆****技术学院</t>
  </si>
  <si>
    <t>市政工程技术</t>
  </si>
  <si>
    <t>185****7262</t>
  </si>
  <si>
    <t>大泉中心村</t>
  </si>
  <si>
    <t>100********2292</t>
  </si>
  <si>
    <t>100********1161</t>
  </si>
  <si>
    <t>阿**</t>
  </si>
  <si>
    <t>652302********2521</t>
  </si>
  <si>
    <t>学前教育</t>
  </si>
  <si>
    <t>158****4435</t>
  </si>
  <si>
    <t>花儿沟村</t>
  </si>
  <si>
    <t>100********9184</t>
  </si>
  <si>
    <t>100********0420</t>
  </si>
  <si>
    <t>库**拉·帕坎</t>
  </si>
  <si>
    <t>652302********252X</t>
  </si>
  <si>
    <t>乌鲁****大学经济贸易学院</t>
  </si>
  <si>
    <t>物流管理</t>
  </si>
  <si>
    <t>184****1795</t>
  </si>
  <si>
    <t>100********0026</t>
  </si>
  <si>
    <t>100********1080</t>
  </si>
  <si>
    <t>阿**·沙恒别克</t>
  </si>
  <si>
    <t>652302********2511</t>
  </si>
  <si>
    <t>机械设备装配与自动控制</t>
  </si>
  <si>
    <t>147****1022</t>
  </si>
  <si>
    <t>九运街镇</t>
  </si>
  <si>
    <t>七运村</t>
  </si>
  <si>
    <t>100********5641</t>
  </si>
  <si>
    <t>100********3213</t>
  </si>
  <si>
    <t>李**</t>
  </si>
  <si>
    <t>652302********1510</t>
  </si>
  <si>
    <t>新疆****技术大学</t>
  </si>
  <si>
    <t>汽车维修</t>
  </si>
  <si>
    <t>187****1477</t>
  </si>
  <si>
    <t>新湖中心村</t>
  </si>
  <si>
    <t>100********1674</t>
  </si>
  <si>
    <t>100********6046</t>
  </si>
  <si>
    <t>马**</t>
  </si>
  <si>
    <t>652302********1527</t>
  </si>
  <si>
    <t>新疆****学院</t>
  </si>
  <si>
    <t>旅游服务与管理</t>
  </si>
  <si>
    <t>181****0218</t>
  </si>
  <si>
    <t>水磨沟乡</t>
  </si>
  <si>
    <t>水磨沟村</t>
  </si>
  <si>
    <t>100********3176</t>
  </si>
  <si>
    <t>100********6199</t>
  </si>
  <si>
    <t>艾**·黑扎提汗</t>
  </si>
  <si>
    <t>652302********1023</t>
  </si>
  <si>
    <t>哈萨
克族</t>
  </si>
  <si>
    <t>软件技术</t>
  </si>
  <si>
    <t>182****1853</t>
  </si>
  <si>
    <t>柳城子西村</t>
  </si>
  <si>
    <t>100********2695</t>
  </si>
  <si>
    <t>100********8309</t>
  </si>
  <si>
    <t>夏**尔·吾那尔汗</t>
  </si>
  <si>
    <t>652302********1031</t>
  </si>
  <si>
    <t>阜康****专业学校</t>
  </si>
  <si>
    <t>机电技术应用</t>
  </si>
  <si>
    <t>135****1437</t>
  </si>
  <si>
    <t>城关镇</t>
  </si>
  <si>
    <t>丽阳村</t>
  </si>
  <si>
    <t>100********5649</t>
  </si>
  <si>
    <t>100********4532</t>
  </si>
  <si>
    <t>再**·热孜旺</t>
  </si>
  <si>
    <t>652302********1032</t>
  </si>
  <si>
    <t>维吾尔族</t>
  </si>
  <si>
    <t>中式烹调</t>
  </si>
  <si>
    <t>138****1803</t>
  </si>
  <si>
    <t>652302********1040</t>
  </si>
  <si>
    <t>幼儿保育</t>
  </si>
  <si>
    <t>上户沟乡</t>
  </si>
  <si>
    <t>黄山村焦炭厂片区</t>
  </si>
  <si>
    <t>310********</t>
  </si>
  <si>
    <t>570********25632</t>
  </si>
  <si>
    <t>克**森·纳斯依汗</t>
  </si>
  <si>
    <t>652302********4317</t>
  </si>
  <si>
    <t>新疆****兵团新型职业技术学院</t>
  </si>
  <si>
    <t>机械设计与制造</t>
  </si>
  <si>
    <t>156****2876</t>
  </si>
  <si>
    <t>310********8</t>
  </si>
  <si>
    <t>祖**赛力江</t>
  </si>
  <si>
    <t>652302********4327</t>
  </si>
  <si>
    <t>阿克****术学院</t>
  </si>
  <si>
    <t>机电一体化</t>
  </si>
  <si>
    <t>186****5439</t>
  </si>
  <si>
    <t>310********0</t>
  </si>
  <si>
    <t>乌**提·达吾来提汗</t>
  </si>
  <si>
    <t>652302********4313</t>
  </si>
  <si>
    <t>阜康****术学院</t>
  </si>
  <si>
    <t>机电2+3</t>
  </si>
  <si>
    <t>189****8704</t>
  </si>
  <si>
    <t>310********3</t>
  </si>
  <si>
    <t>娜**艾力别克</t>
  </si>
  <si>
    <t>652302********4325</t>
  </si>
  <si>
    <t>现代物流管理</t>
  </si>
  <si>
    <t>182****1964</t>
  </si>
  <si>
    <t>310********6</t>
  </si>
  <si>
    <t>恩**·沙万</t>
  </si>
  <si>
    <t>652302********4329</t>
  </si>
  <si>
    <t>新疆****业技术学院</t>
  </si>
  <si>
    <t>食品技能加技术</t>
  </si>
  <si>
    <t>175****1210</t>
  </si>
  <si>
    <t>310********7</t>
  </si>
  <si>
    <t>叶**那·哈特力别克</t>
  </si>
  <si>
    <t>新疆****兵团兴新职业技术学院</t>
  </si>
  <si>
    <t>电器自动化技术</t>
  </si>
  <si>
    <t>135****3654</t>
  </si>
  <si>
    <t>黄山村黄山口片区</t>
  </si>
  <si>
    <t>亨**·土热尔</t>
  </si>
  <si>
    <t>昌吉****学院</t>
  </si>
  <si>
    <t>157****1285</t>
  </si>
  <si>
    <t>黄山村东槽子片区</t>
  </si>
  <si>
    <t>310********5</t>
  </si>
  <si>
    <t>巴**·胡买提</t>
  </si>
  <si>
    <t>652302********4322</t>
  </si>
  <si>
    <t>护理专业</t>
  </si>
  <si>
    <t>158****1787</t>
  </si>
  <si>
    <t>310********2</t>
  </si>
  <si>
    <t>阿**尔阿力·杰恩思</t>
  </si>
  <si>
    <t>机电一体化技术专业</t>
  </si>
  <si>
    <t>187****1324</t>
  </si>
  <si>
    <t>池**·马地别克</t>
  </si>
  <si>
    <t>652302********4324</t>
  </si>
  <si>
    <t>151****1623</t>
  </si>
  <si>
    <t>上户沟乡黄山村焦炭厂片区</t>
  </si>
  <si>
    <t>310********4</t>
  </si>
  <si>
    <t>鞠**</t>
  </si>
  <si>
    <t>652302********1520</t>
  </si>
  <si>
    <t>兵团****技术学院</t>
  </si>
  <si>
    <t>工程造价</t>
  </si>
  <si>
    <t>191****6227</t>
  </si>
  <si>
    <t>570********15022</t>
  </si>
  <si>
    <t>570********15028</t>
  </si>
  <si>
    <t>阿**依合·艾热斯拜克</t>
  </si>
  <si>
    <t>652302********4314</t>
  </si>
  <si>
    <t>159****3717</t>
  </si>
  <si>
    <t>小泉村</t>
  </si>
  <si>
    <t>570********37555</t>
  </si>
  <si>
    <t>570********37561</t>
  </si>
  <si>
    <t>胡**·达吾列提</t>
  </si>
  <si>
    <t>652302********4310</t>
  </si>
  <si>
    <t>中泰****学校</t>
  </si>
  <si>
    <t>机械设备与自动控制专业</t>
  </si>
  <si>
    <t>186****6390</t>
  </si>
  <si>
    <t>黄山中心村</t>
  </si>
  <si>
    <t>阿**丽·达吾列提汗</t>
  </si>
  <si>
    <t>乌鲁****科技技工学校</t>
  </si>
  <si>
    <t>182****1750</t>
  </si>
  <si>
    <t>塔**·阿衣别克</t>
  </si>
  <si>
    <t>187****1214</t>
  </si>
  <si>
    <t>阿**尔·阿力哈别克</t>
  </si>
  <si>
    <t>新疆****技工学校</t>
  </si>
  <si>
    <t>3D打印技术</t>
  </si>
  <si>
    <t>182****1391</t>
  </si>
  <si>
    <t>阿克木那拉村</t>
  </si>
  <si>
    <t>570********38200</t>
  </si>
  <si>
    <t>570********38205</t>
  </si>
  <si>
    <t>阿**瓦合·巴哈提汗</t>
  </si>
  <si>
    <t>652302********4341</t>
  </si>
  <si>
    <t>巴音****技术学校</t>
  </si>
  <si>
    <t>纺织品设计</t>
  </si>
  <si>
    <t>182****1466</t>
  </si>
  <si>
    <t>310********1</t>
  </si>
  <si>
    <t>艾**·努尔达别克</t>
  </si>
  <si>
    <t>652302********4321</t>
  </si>
  <si>
    <t>乌鲁****二职业中专学校</t>
  </si>
  <si>
    <t>电商专业</t>
  </si>
  <si>
    <t>187****1020</t>
  </si>
  <si>
    <t>570********80351</t>
  </si>
  <si>
    <t>帕**提·哈热木汗</t>
  </si>
  <si>
    <t>652302********203X</t>
  </si>
  <si>
    <t>体育教育</t>
  </si>
  <si>
    <t>191****4679</t>
  </si>
  <si>
    <t>570********04837</t>
  </si>
  <si>
    <t>萨**别克·吾扎提别克</t>
  </si>
  <si>
    <t>181****2302</t>
  </si>
  <si>
    <t>幸福路村</t>
  </si>
  <si>
    <t>电气设备运行与控制</t>
  </si>
  <si>
    <t>182****1741</t>
  </si>
  <si>
    <t>白杨河中心村</t>
  </si>
  <si>
    <t>加**克·努尔别克</t>
  </si>
  <si>
    <t>昌吉****学院机电一体化</t>
  </si>
  <si>
    <t>191****3008</t>
  </si>
  <si>
    <t>那**·努尔别克</t>
  </si>
  <si>
    <t>652302********433X</t>
  </si>
  <si>
    <t>新疆****专科学校</t>
  </si>
  <si>
    <t>数字媒体技术</t>
  </si>
  <si>
    <t>182****1972</t>
  </si>
  <si>
    <t>570********61989</t>
  </si>
  <si>
    <t>570********65088</t>
  </si>
  <si>
    <t>那**力·艾愣别克</t>
  </si>
  <si>
    <t>动物医学</t>
  </si>
  <si>
    <t>133****0849</t>
  </si>
  <si>
    <t>652302********5638</t>
  </si>
  <si>
    <t>应用化工技术</t>
  </si>
  <si>
    <t>182****1433</t>
  </si>
  <si>
    <t>570********76199</t>
  </si>
  <si>
    <t>570********76202</t>
  </si>
  <si>
    <t>娜**尔克·哈孜来提</t>
  </si>
  <si>
    <t>652302********4326</t>
  </si>
  <si>
    <t>180****4697</t>
  </si>
  <si>
    <t>江**克·胡麻尔别克</t>
  </si>
  <si>
    <t>652302********431X</t>
  </si>
  <si>
    <t>158****1775</t>
  </si>
  <si>
    <t>阿**义克·加义那拜克</t>
  </si>
  <si>
    <t>652302********4312</t>
  </si>
  <si>
    <t>机电</t>
  </si>
  <si>
    <t>152****3392</t>
  </si>
  <si>
    <t>570********20892</t>
  </si>
  <si>
    <t>570********20895</t>
  </si>
  <si>
    <t>叶**解恩斯汉</t>
  </si>
  <si>
    <t>物联网技术应用</t>
  </si>
  <si>
    <t>193****2483</t>
  </si>
  <si>
    <t>570********35295</t>
  </si>
  <si>
    <t>570********79358</t>
  </si>
  <si>
    <t>恩**哈不都马力克</t>
  </si>
  <si>
    <t>化工</t>
  </si>
  <si>
    <t>181****6270</t>
  </si>
  <si>
    <t>100********4795</t>
  </si>
  <si>
    <t>100********6842</t>
  </si>
  <si>
    <t>吾**提·卡日别克</t>
  </si>
  <si>
    <t>阜康****</t>
  </si>
  <si>
    <t>计算机网络技术</t>
  </si>
  <si>
    <t>177****3067</t>
  </si>
  <si>
    <t>阿**·木热勒</t>
  </si>
  <si>
    <t>652302********4328</t>
  </si>
  <si>
    <t>化工工艺</t>
  </si>
  <si>
    <t>175****6650</t>
  </si>
  <si>
    <t>阿**热丽</t>
  </si>
  <si>
    <t>652302********4362</t>
  </si>
  <si>
    <t>157****1375</t>
  </si>
  <si>
    <t>阿**·沙哈提别克</t>
  </si>
  <si>
    <t>652302********4311</t>
  </si>
  <si>
    <t>135****1297</t>
  </si>
  <si>
    <t>570********10277</t>
  </si>
  <si>
    <t>570********10281</t>
  </si>
  <si>
    <t>阿**尔·胡斯满</t>
  </si>
  <si>
    <t>新疆****工学校</t>
  </si>
  <si>
    <t>178****8266</t>
  </si>
  <si>
    <t>底沟中心村</t>
  </si>
  <si>
    <t>570********45252</t>
  </si>
  <si>
    <t>570********36894</t>
  </si>
  <si>
    <t>市政工程</t>
  </si>
  <si>
    <t>199****8956</t>
  </si>
  <si>
    <t>570********28711</t>
  </si>
  <si>
    <t>570********63861</t>
  </si>
  <si>
    <t>叶**丽·阿兰</t>
  </si>
  <si>
    <t>克拉****技术学院</t>
  </si>
  <si>
    <t>191****4418</t>
  </si>
  <si>
    <t>570********63865</t>
  </si>
  <si>
    <t>麦**丽·阿兰</t>
  </si>
  <si>
    <t>652302********4349</t>
  </si>
  <si>
    <t>570********62230</t>
  </si>
  <si>
    <t>570********72309</t>
  </si>
  <si>
    <t>娜**·沙尔山别克</t>
  </si>
  <si>
    <t>652302********432X</t>
  </si>
  <si>
    <t>阜康****院</t>
  </si>
  <si>
    <t>计算机网络应用</t>
  </si>
  <si>
    <t>136****1113</t>
  </si>
  <si>
    <t>100********8425</t>
  </si>
  <si>
    <t>570********75468</t>
  </si>
  <si>
    <t>萨**·阿曼泰</t>
  </si>
  <si>
    <t>652327********3518</t>
  </si>
  <si>
    <t>吉木****等专业学校</t>
  </si>
  <si>
    <t>180****6962</t>
  </si>
  <si>
    <t>100********7246</t>
  </si>
  <si>
    <t>100********8825</t>
  </si>
  <si>
    <t>阿**提</t>
  </si>
  <si>
    <t>阿勒****业技术学校</t>
  </si>
  <si>
    <t>计算机应用与维修</t>
  </si>
  <si>
    <t>138****1359</t>
  </si>
  <si>
    <t>310********9</t>
  </si>
  <si>
    <t>丽**赛力江</t>
  </si>
  <si>
    <t>吉木****职业技术学校</t>
  </si>
  <si>
    <t>152****1201</t>
  </si>
  <si>
    <t>570********95544</t>
  </si>
  <si>
    <t>热**·米拉提</t>
  </si>
  <si>
    <t>棉花加工与经营管理</t>
  </si>
  <si>
    <t>139****1163</t>
  </si>
  <si>
    <t>570********31824</t>
  </si>
  <si>
    <t>塔**·木热提别克</t>
  </si>
  <si>
    <t>652302********4318</t>
  </si>
  <si>
    <t>20****职业技术学院</t>
  </si>
  <si>
    <t>智慧旅游应用</t>
  </si>
  <si>
    <t>182****1640</t>
  </si>
  <si>
    <t>570********74656</t>
  </si>
  <si>
    <t>570********62107</t>
  </si>
  <si>
    <t>帕**·艾提哈孜</t>
  </si>
  <si>
    <t>金融科技应用</t>
  </si>
  <si>
    <t>177****8495</t>
  </si>
  <si>
    <t>570********62109</t>
  </si>
  <si>
    <t>艾**·艾提哈孜</t>
  </si>
  <si>
    <t>数字媒体技术应用</t>
  </si>
  <si>
    <t>187****1038</t>
  </si>
  <si>
    <t>570********00690</t>
  </si>
  <si>
    <t>570********62662</t>
  </si>
  <si>
    <t>叶**·木尔扎汗</t>
  </si>
  <si>
    <t>木垒****业技术学校</t>
  </si>
  <si>
    <t>绘画</t>
  </si>
  <si>
    <t>132****3173</t>
  </si>
  <si>
    <t>570********79422</t>
  </si>
  <si>
    <t>570********79427</t>
  </si>
  <si>
    <t>扎**·努尔别克</t>
  </si>
  <si>
    <t>能源与材料工程</t>
  </si>
  <si>
    <t>191****4129</t>
  </si>
  <si>
    <t>570********19391</t>
  </si>
  <si>
    <t>570********19394</t>
  </si>
  <si>
    <t>考**·赛山</t>
  </si>
  <si>
    <t>乌鲁****大学</t>
  </si>
  <si>
    <t>导游</t>
  </si>
  <si>
    <t xml:space="preserve">180****2983               </t>
  </si>
  <si>
    <t>570********65368</t>
  </si>
  <si>
    <t>570********65371</t>
  </si>
  <si>
    <t>关**</t>
  </si>
  <si>
    <t>652302********4323</t>
  </si>
  <si>
    <t>石河****</t>
  </si>
  <si>
    <t>护士</t>
  </si>
  <si>
    <t>136****1176</t>
  </si>
  <si>
    <t>570********58506</t>
  </si>
  <si>
    <t>570********31014</t>
  </si>
  <si>
    <t>布**兴·塞散别克</t>
  </si>
  <si>
    <t>652302********4344</t>
  </si>
  <si>
    <t>阜康****等学校</t>
  </si>
  <si>
    <t>166****1153</t>
  </si>
  <si>
    <t>570********35185</t>
  </si>
  <si>
    <t>570********35191</t>
  </si>
  <si>
    <t>孟**</t>
  </si>
  <si>
    <t>铁道交通运输管理</t>
  </si>
  <si>
    <t>137****1061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</si>
</sst>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Arial"/>
      <charset val="0"/>
    </font>
    <font>
      <sz val="12"/>
      <name val="Arial"/>
      <charset val="0"/>
    </font>
    <font>
      <b/>
      <sz val="20"/>
      <name val="方正小标宋_GBK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新宋体"/>
      <charset val="134"/>
    </font>
    <font>
      <sz val="12"/>
      <name val="方正仿宋_GB2312"/>
      <charset val="134"/>
    </font>
    <font>
      <b/>
      <sz val="12"/>
      <name val="方正小标宋_GBK"/>
      <charset val="134"/>
    </font>
    <font>
      <b/>
      <sz val="10"/>
      <name val="新宋体"/>
      <charset val="134"/>
    </font>
    <font>
      <sz val="12"/>
      <name val="新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0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 shrinkToFi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2 10 11" xfId="5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945;&#32946;&#23616;&#24037;&#20316;\&#24037;&#20316;\2025&#24180;\&#36164;&#21161;&#24037;&#20316;\&#38632;&#38706;&#35745;&#21010;\&#38428;&#24247;&#24066;&#8220;&#38632;&#38706;&#35745;&#21010;&#8221;&#21161;&#23398;&#34917;&#21161;&#23398;&#29983;&#20449;&#24687;&#34920;&#65288;2025&#24180;&#26149;&#23395;&#25720;&#25490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B1" t="str">
            <v>阜康市“雨露计划”助学补助学生信息表（2025年春季）</v>
          </cell>
        </row>
        <row r="2">
          <cell r="B2" t="str">
            <v>单位（盖章）：阜康市教育局　                                                                                                                             主要领导签字：</v>
          </cell>
        </row>
        <row r="3">
          <cell r="A3" t="str">
            <v>身份证件号</v>
          </cell>
          <cell r="B3" t="str">
            <v>序号</v>
          </cell>
          <cell r="C3" t="str">
            <v>县（市）</v>
          </cell>
          <cell r="D3" t="str">
            <v>乡(镇)</v>
          </cell>
          <cell r="E3" t="str">
            <v>行政村</v>
          </cell>
          <cell r="F3" t="str">
            <v>户编号</v>
          </cell>
          <cell r="G3" t="str">
            <v>人编号</v>
          </cell>
          <cell r="H3" t="str">
            <v>家庭人数</v>
          </cell>
          <cell r="I3" t="str">
            <v>姓名</v>
          </cell>
          <cell r="J3" t="str">
            <v>身份证件号</v>
          </cell>
          <cell r="K3" t="str">
            <v>性别</v>
          </cell>
          <cell r="L3" t="str">
            <v>民族</v>
          </cell>
          <cell r="M3" t="str">
            <v>教育阶段
（中等职业教育或高等职业教育）</v>
          </cell>
          <cell r="N3" t="str">
            <v>学校名称</v>
          </cell>
          <cell r="O3" t="str">
            <v>所学专业</v>
          </cell>
          <cell r="P3" t="str">
            <v>联系电话</v>
          </cell>
          <cell r="Q3" t="str">
            <v>拟补助金额（元）</v>
          </cell>
          <cell r="R3" t="str">
            <v>各乡镇上报原始填写内容教育阶段（中等职业教育或高等职业教育）</v>
          </cell>
          <cell r="S3" t="str">
            <v>备注</v>
          </cell>
        </row>
        <row r="4">
          <cell r="A4" t="str">
            <v>652302200306232022</v>
          </cell>
          <cell r="B4">
            <v>1</v>
          </cell>
          <cell r="C4" t="str">
            <v>阜康市</v>
          </cell>
          <cell r="D4" t="str">
            <v>滋泥泉子镇</v>
          </cell>
          <cell r="E4" t="str">
            <v>八户沟中心村</v>
          </cell>
          <cell r="F4" t="str">
            <v>5700001155726028</v>
          </cell>
          <cell r="G4" t="str">
            <v>5700001155726036</v>
          </cell>
          <cell r="H4">
            <v>4</v>
          </cell>
          <cell r="I4" t="str">
            <v>惠楠</v>
          </cell>
          <cell r="J4" t="str">
            <v>652302200306232022</v>
          </cell>
          <cell r="K4" t="str">
            <v>女</v>
          </cell>
          <cell r="L4" t="str">
            <v>回族</v>
          </cell>
          <cell r="M4" t="str">
            <v>高等职业教育</v>
          </cell>
          <cell r="N4" t="str">
            <v>吐鲁番职业技术学院</v>
          </cell>
          <cell r="O4" t="str">
            <v>护理</v>
          </cell>
          <cell r="P4">
            <v>17590930791</v>
          </cell>
          <cell r="Q4">
            <v>1500</v>
          </cell>
          <cell r="R4" t="str">
            <v>高等职业教育</v>
          </cell>
          <cell r="S4" t="str">
            <v>边缘易致贫</v>
          </cell>
        </row>
        <row r="5">
          <cell r="A5" t="str">
            <v>652302200501092010</v>
          </cell>
          <cell r="B5">
            <v>2</v>
          </cell>
          <cell r="C5" t="str">
            <v>阜康市</v>
          </cell>
          <cell r="D5" t="str">
            <v>滋泥泉子镇</v>
          </cell>
          <cell r="E5" t="str">
            <v>南泉中心村</v>
          </cell>
          <cell r="F5" t="str">
            <v>652302205003142</v>
          </cell>
          <cell r="G5" t="str">
            <v>652302205003142</v>
          </cell>
          <cell r="H5">
            <v>3</v>
          </cell>
          <cell r="I5" t="str">
            <v>周超</v>
          </cell>
          <cell r="J5" t="str">
            <v>652302200501092010</v>
          </cell>
          <cell r="K5" t="str">
            <v>男</v>
          </cell>
          <cell r="L5" t="str">
            <v>汉族</v>
          </cell>
          <cell r="M5" t="str">
            <v>高等职业教育</v>
          </cell>
          <cell r="N5" t="str">
            <v>克拉玛依市职业技术学校</v>
          </cell>
          <cell r="O5" t="str">
            <v>汽车运用与维修</v>
          </cell>
          <cell r="P5">
            <v>18699492005</v>
          </cell>
          <cell r="Q5">
            <v>1500</v>
          </cell>
          <cell r="R5" t="str">
            <v>高等职业教育</v>
          </cell>
        </row>
        <row r="6">
          <cell r="A6" t="str">
            <v>652302200502104319</v>
          </cell>
          <cell r="B6">
            <v>3</v>
          </cell>
          <cell r="C6" t="str">
            <v>阜康市</v>
          </cell>
          <cell r="D6" t="str">
            <v>滋泥泉子镇</v>
          </cell>
          <cell r="E6" t="str">
            <v>东泉中心村</v>
          </cell>
          <cell r="F6" t="str">
            <v>100000140197182</v>
          </cell>
          <cell r="G6" t="str">
            <v>100000140177447</v>
          </cell>
          <cell r="H6">
            <v>4</v>
          </cell>
          <cell r="I6" t="str">
            <v>叶斯哈提·吾阿提汉</v>
          </cell>
          <cell r="J6" t="str">
            <v>652302200502104319</v>
          </cell>
          <cell r="K6" t="str">
            <v>男</v>
          </cell>
          <cell r="L6" t="str">
            <v>哈萨克族</v>
          </cell>
          <cell r="M6" t="str">
            <v>高等职业教育</v>
          </cell>
          <cell r="N6" t="str">
            <v>昌吉农业职业技术学院</v>
          </cell>
          <cell r="O6" t="str">
            <v>动物防疫与检疫</v>
          </cell>
          <cell r="P6">
            <v>18799681823</v>
          </cell>
          <cell r="Q6">
            <v>1500</v>
          </cell>
          <cell r="R6" t="str">
            <v>高等职业教育</v>
          </cell>
        </row>
        <row r="7">
          <cell r="A7" t="str">
            <v>652302200512262011</v>
          </cell>
          <cell r="B7">
            <v>4</v>
          </cell>
          <cell r="C7" t="str">
            <v>阜康市</v>
          </cell>
          <cell r="D7" t="str">
            <v>滋泥泉子镇</v>
          </cell>
          <cell r="E7" t="str">
            <v>中沟中心村</v>
          </cell>
          <cell r="F7" t="str">
            <v>100000410078910</v>
          </cell>
          <cell r="G7" t="str">
            <v>100000410394262</v>
          </cell>
          <cell r="H7">
            <v>3</v>
          </cell>
          <cell r="I7" t="str">
            <v>刘世勇</v>
          </cell>
          <cell r="J7" t="str">
            <v>652302200512262011</v>
          </cell>
          <cell r="K7" t="str">
            <v>男</v>
          </cell>
          <cell r="L7" t="str">
            <v>汉族</v>
          </cell>
          <cell r="M7" t="str">
            <v>中等职业教育</v>
          </cell>
          <cell r="N7" t="str">
            <v>阜康市职业中等专业学校</v>
          </cell>
          <cell r="O7" t="str">
            <v>汽车运用与维修</v>
          </cell>
          <cell r="P7">
            <v>14799781255</v>
          </cell>
          <cell r="Q7">
            <v>1500</v>
          </cell>
          <cell r="R7" t="str">
            <v>中等职业教育</v>
          </cell>
        </row>
        <row r="8">
          <cell r="A8" t="str">
            <v>652302200610042522</v>
          </cell>
          <cell r="B8">
            <v>5</v>
          </cell>
          <cell r="C8" t="str">
            <v>阜康市</v>
          </cell>
          <cell r="D8" t="str">
            <v>三工河乡</v>
          </cell>
          <cell r="E8" t="str">
            <v>拜斯胡木中心村</v>
          </cell>
          <cell r="F8" t="str">
            <v>100000584011323</v>
          </cell>
          <cell r="G8" t="str">
            <v>100000584005384</v>
          </cell>
          <cell r="H8">
            <v>2</v>
          </cell>
          <cell r="I8" t="str">
            <v>努尔萨拉·吾孜善尔汗</v>
          </cell>
          <cell r="J8" t="str">
            <v>652302200610042522</v>
          </cell>
          <cell r="K8" t="str">
            <v>女</v>
          </cell>
          <cell r="L8" t="str">
            <v>哈萨克族</v>
          </cell>
          <cell r="M8" t="str">
            <v>中等职业教育</v>
          </cell>
          <cell r="N8" t="str">
            <v>阜康市职业中等专业学校</v>
          </cell>
          <cell r="O8" t="str">
            <v>学期教育-幼儿保育</v>
          </cell>
          <cell r="P8">
            <v>13899604470</v>
          </cell>
          <cell r="Q8">
            <v>1500</v>
          </cell>
          <cell r="R8" t="str">
            <v>中等职业教育</v>
          </cell>
        </row>
        <row r="9">
          <cell r="A9" t="str">
            <v>652302200903212521</v>
          </cell>
          <cell r="B9">
            <v>6</v>
          </cell>
          <cell r="C9" t="str">
            <v>阜康市</v>
          </cell>
          <cell r="D9" t="str">
            <v>三工河乡</v>
          </cell>
          <cell r="E9" t="str">
            <v>大泉中心村</v>
          </cell>
          <cell r="F9" t="str">
            <v>100000581782292</v>
          </cell>
          <cell r="G9" t="str">
            <v>100000582941161</v>
          </cell>
          <cell r="H9">
            <v>4</v>
          </cell>
          <cell r="I9" t="str">
            <v>阿娅拉</v>
          </cell>
          <cell r="J9" t="str">
            <v>652302200903212521</v>
          </cell>
          <cell r="K9" t="str">
            <v>女</v>
          </cell>
          <cell r="L9" t="str">
            <v>哈萨克族</v>
          </cell>
          <cell r="M9" t="str">
            <v>中等职业教育</v>
          </cell>
          <cell r="N9" t="str">
            <v>阜康市职业中等专业学校</v>
          </cell>
          <cell r="O9" t="str">
            <v>学前教育</v>
          </cell>
          <cell r="P9" t="str">
            <v>15899094435</v>
          </cell>
          <cell r="Q9">
            <v>1500</v>
          </cell>
          <cell r="R9" t="str">
            <v>中等职业教育</v>
          </cell>
        </row>
        <row r="10">
          <cell r="A10" t="str">
            <v>65230220021023252X</v>
          </cell>
          <cell r="B10">
            <v>7</v>
          </cell>
          <cell r="C10" t="str">
            <v>阜康市</v>
          </cell>
          <cell r="D10" t="str">
            <v>三工河乡</v>
          </cell>
          <cell r="E10" t="str">
            <v>花儿沟村</v>
          </cell>
          <cell r="F10" t="str">
            <v>100000580959184</v>
          </cell>
          <cell r="G10" t="str">
            <v>100000581000420</v>
          </cell>
          <cell r="H10">
            <v>3</v>
          </cell>
          <cell r="I10" t="str">
            <v>库里米拉·帕坎</v>
          </cell>
          <cell r="J10" t="str">
            <v>65230220021023252X</v>
          </cell>
          <cell r="K10" t="str">
            <v>女</v>
          </cell>
          <cell r="L10" t="str">
            <v>哈萨克族</v>
          </cell>
          <cell r="M10" t="str">
            <v>高等职业教育</v>
          </cell>
          <cell r="N10" t="str">
            <v>乌鲁木齐职业大学经济贸易学院</v>
          </cell>
          <cell r="O10" t="str">
            <v>物流管理</v>
          </cell>
          <cell r="P10">
            <v>18440081795</v>
          </cell>
          <cell r="Q10">
            <v>1500</v>
          </cell>
          <cell r="R10" t="str">
            <v>高等职业教育</v>
          </cell>
        </row>
        <row r="11">
          <cell r="A11" t="str">
            <v>652302200703192511</v>
          </cell>
          <cell r="B11">
            <v>8</v>
          </cell>
          <cell r="C11" t="str">
            <v>阜康市</v>
          </cell>
          <cell r="D11" t="str">
            <v>三工河乡</v>
          </cell>
          <cell r="E11" t="str">
            <v>花儿沟村</v>
          </cell>
          <cell r="F11" t="str">
            <v>100000580960026</v>
          </cell>
          <cell r="G11" t="str">
            <v>100000580971080</v>
          </cell>
          <cell r="H11">
            <v>3</v>
          </cell>
          <cell r="I11" t="str">
            <v>阿尓娜·沙恒别克</v>
          </cell>
          <cell r="J11" t="str">
            <v>652302200703192511</v>
          </cell>
          <cell r="K11" t="str">
            <v>男</v>
          </cell>
          <cell r="L11" t="str">
            <v>哈萨克族</v>
          </cell>
          <cell r="M11" t="str">
            <v>中等职业教育</v>
          </cell>
          <cell r="N11" t="str">
            <v>阜康市职业中等专业学校</v>
          </cell>
          <cell r="O11" t="str">
            <v>机械设备装配与自动控制</v>
          </cell>
          <cell r="P11">
            <v>14709941022</v>
          </cell>
          <cell r="Q11">
            <v>1500</v>
          </cell>
          <cell r="R11" t="str">
            <v>中等职业教育</v>
          </cell>
        </row>
        <row r="12">
          <cell r="A12" t="str">
            <v>652302200603152520</v>
          </cell>
          <cell r="B12">
            <v>9</v>
          </cell>
          <cell r="C12" t="str">
            <v>阜康市</v>
          </cell>
          <cell r="D12" t="str">
            <v>三工河乡</v>
          </cell>
          <cell r="E12" t="str">
            <v>拜斯胡木中心村</v>
          </cell>
          <cell r="F12" t="str">
            <v>5700001654623659</v>
          </cell>
          <cell r="G12" t="str">
            <v>5700001654623662</v>
          </cell>
          <cell r="H12">
            <v>2</v>
          </cell>
          <cell r="I12" t="str">
            <v>热孜亚·赛尔克</v>
          </cell>
          <cell r="J12" t="str">
            <v>652302200603152520</v>
          </cell>
          <cell r="K12" t="str">
            <v>女</v>
          </cell>
          <cell r="L12" t="str">
            <v>哈萨克族</v>
          </cell>
          <cell r="M12" t="str">
            <v>高等职业教育</v>
          </cell>
          <cell r="N12" t="str">
            <v>新疆交通职业技术学院</v>
          </cell>
          <cell r="O12" t="str">
            <v>市政工程技术</v>
          </cell>
          <cell r="P12">
            <v>18599097262</v>
          </cell>
          <cell r="Q12">
            <v>1500</v>
          </cell>
          <cell r="R12" t="str">
            <v>高等职业教育</v>
          </cell>
          <cell r="S12" t="str">
            <v>突发严重户</v>
          </cell>
        </row>
        <row r="13">
          <cell r="A13" t="str">
            <v>652302200610021510</v>
          </cell>
          <cell r="B13">
            <v>10</v>
          </cell>
          <cell r="C13" t="str">
            <v>阜康市</v>
          </cell>
          <cell r="D13" t="str">
            <v>九运街镇</v>
          </cell>
          <cell r="E13" t="str">
            <v>七运村</v>
          </cell>
          <cell r="F13" t="str">
            <v>100000137665641</v>
          </cell>
          <cell r="G13" t="str">
            <v>100000137603213</v>
          </cell>
          <cell r="H13" t="str">
            <v>5</v>
          </cell>
          <cell r="I13" t="str">
            <v>李国庆</v>
          </cell>
          <cell r="J13" t="str">
            <v>652302200610021510</v>
          </cell>
          <cell r="K13" t="str">
            <v>男</v>
          </cell>
          <cell r="L13" t="str">
            <v>汉族</v>
          </cell>
          <cell r="M13" t="str">
            <v>高等职业教育</v>
          </cell>
          <cell r="N13" t="str">
            <v>新疆商贸经济高级技工学校</v>
          </cell>
          <cell r="O13" t="str">
            <v>汽车维修</v>
          </cell>
          <cell r="P13">
            <v>15999080411</v>
          </cell>
          <cell r="Q13">
            <v>1500</v>
          </cell>
          <cell r="R13" t="str">
            <v>高等职业教育</v>
          </cell>
        </row>
        <row r="14">
          <cell r="A14" t="str">
            <v>652302200802181527</v>
          </cell>
          <cell r="B14">
            <v>11</v>
          </cell>
          <cell r="C14" t="str">
            <v>阜康市</v>
          </cell>
          <cell r="D14" t="str">
            <v>九运街镇</v>
          </cell>
          <cell r="E14" t="str">
            <v>新湖中心村</v>
          </cell>
          <cell r="F14" t="str">
            <v>100000137501674</v>
          </cell>
          <cell r="G14" t="str">
            <v>100000137456046</v>
          </cell>
          <cell r="H14">
            <v>3</v>
          </cell>
          <cell r="I14" t="str">
            <v>马燕</v>
          </cell>
          <cell r="J14" t="str">
            <v>652302200802181527</v>
          </cell>
          <cell r="K14" t="str">
            <v>女</v>
          </cell>
          <cell r="L14" t="str">
            <v>回族</v>
          </cell>
          <cell r="M14" t="str">
            <v>中等职业教育</v>
          </cell>
          <cell r="N14" t="str">
            <v>新疆供销技师学院</v>
          </cell>
          <cell r="O14" t="str">
            <v>旅游服务与管理</v>
          </cell>
          <cell r="P14">
            <v>19199413727</v>
          </cell>
          <cell r="Q14">
            <v>1500</v>
          </cell>
          <cell r="R14" t="str">
            <v>中等职业教育</v>
          </cell>
        </row>
        <row r="15">
          <cell r="A15" t="str">
            <v>652302200401241023</v>
          </cell>
          <cell r="B15">
            <v>12</v>
          </cell>
          <cell r="C15" t="str">
            <v>阜康市</v>
          </cell>
          <cell r="D15" t="str">
            <v>水磨沟乡</v>
          </cell>
          <cell r="E15" t="str">
            <v>水磨沟村</v>
          </cell>
          <cell r="F15" t="str">
            <v>100000135133176</v>
          </cell>
          <cell r="G15" t="str">
            <v>100000135056199</v>
          </cell>
          <cell r="H15">
            <v>4</v>
          </cell>
          <cell r="I15" t="str">
            <v>艾丽亚·黑扎提汗</v>
          </cell>
          <cell r="J15" t="str">
            <v>652302200401241023</v>
          </cell>
          <cell r="K15" t="str">
            <v>女</v>
          </cell>
          <cell r="L15" t="str">
            <v>哈萨
克族</v>
          </cell>
          <cell r="M15" t="str">
            <v>高等职业教育</v>
          </cell>
          <cell r="N15" t="str">
            <v>新疆农业职业技术学院</v>
          </cell>
          <cell r="O15" t="str">
            <v>软件技术</v>
          </cell>
          <cell r="P15">
            <v>18299511853</v>
          </cell>
          <cell r="Q15" t="str">
            <v>1500元</v>
          </cell>
          <cell r="R15" t="str">
            <v>高等职业教育</v>
          </cell>
        </row>
        <row r="16">
          <cell r="A16" t="str">
            <v>652302200810221015</v>
          </cell>
          <cell r="B16">
            <v>13</v>
          </cell>
          <cell r="C16" t="str">
            <v>阜康市</v>
          </cell>
          <cell r="D16" t="str">
            <v>水磨沟乡</v>
          </cell>
          <cell r="E16" t="str">
            <v>柳城子西村</v>
          </cell>
          <cell r="F16" t="str">
            <v>100000135662695</v>
          </cell>
          <cell r="G16" t="str">
            <v>100000135642533</v>
          </cell>
          <cell r="H16">
            <v>4</v>
          </cell>
          <cell r="I16" t="str">
            <v>阿力哈尔·吾那尔汗</v>
          </cell>
          <cell r="J16" t="str">
            <v>652302200810221015</v>
          </cell>
          <cell r="K16" t="str">
            <v>男</v>
          </cell>
          <cell r="L16" t="str">
            <v>哈萨
克族</v>
          </cell>
          <cell r="M16" t="str">
            <v>中等职业教育</v>
          </cell>
          <cell r="N16" t="str">
            <v>阜康职业中等专业学校</v>
          </cell>
          <cell r="O16" t="str">
            <v>畜牧兽医</v>
          </cell>
          <cell r="P16">
            <v>13565331437</v>
          </cell>
          <cell r="Q16">
            <v>1500</v>
          </cell>
          <cell r="R16" t="str">
            <v>中等职业教育</v>
          </cell>
        </row>
        <row r="17">
          <cell r="A17" t="str">
            <v>652302200810221031</v>
          </cell>
          <cell r="B17">
            <v>14</v>
          </cell>
          <cell r="C17" t="str">
            <v>阜康市</v>
          </cell>
          <cell r="D17" t="str">
            <v>水磨沟乡</v>
          </cell>
          <cell r="E17" t="str">
            <v>柳城子西村</v>
          </cell>
          <cell r="F17" t="str">
            <v>100000135662695</v>
          </cell>
          <cell r="G17" t="str">
            <v>100000135648309</v>
          </cell>
          <cell r="H17">
            <v>4</v>
          </cell>
          <cell r="I17" t="str">
            <v>夏力哈尔·吾那尔汗</v>
          </cell>
          <cell r="J17" t="str">
            <v>652302200810221031</v>
          </cell>
          <cell r="K17" t="str">
            <v>男</v>
          </cell>
          <cell r="L17" t="str">
            <v>哈萨
克族</v>
          </cell>
          <cell r="M17" t="str">
            <v>中等职业教育</v>
          </cell>
          <cell r="N17" t="str">
            <v>阜康职业中等专业学校</v>
          </cell>
          <cell r="O17" t="str">
            <v>机电技术应用</v>
          </cell>
          <cell r="P17">
            <v>13565331437</v>
          </cell>
          <cell r="Q17">
            <v>1500</v>
          </cell>
          <cell r="R17" t="str">
            <v>中等职业教育</v>
          </cell>
        </row>
        <row r="18">
          <cell r="A18" t="str">
            <v>652302200805151032</v>
          </cell>
          <cell r="B18">
            <v>15</v>
          </cell>
          <cell r="C18" t="str">
            <v>阜康市</v>
          </cell>
          <cell r="D18" t="str">
            <v>城关镇</v>
          </cell>
          <cell r="E18" t="str">
            <v>丽阳村</v>
          </cell>
          <cell r="F18" t="str">
            <v>100000134495649</v>
          </cell>
          <cell r="G18" t="str">
            <v>100000134424532</v>
          </cell>
          <cell r="H18">
            <v>3</v>
          </cell>
          <cell r="I18" t="str">
            <v>再努拉·热孜旺</v>
          </cell>
          <cell r="J18" t="str">
            <v>652302200805151032</v>
          </cell>
          <cell r="K18" t="str">
            <v>男</v>
          </cell>
          <cell r="L18" t="str">
            <v>维吾尔族</v>
          </cell>
          <cell r="M18" t="str">
            <v>中等职业教育</v>
          </cell>
          <cell r="N18" t="str">
            <v>阜康市职业中等专业学校</v>
          </cell>
          <cell r="O18" t="str">
            <v>中式烹调</v>
          </cell>
          <cell r="P18">
            <v>13899661803</v>
          </cell>
          <cell r="Q18">
            <v>1500</v>
          </cell>
          <cell r="R18" t="str">
            <v>中等职业教育</v>
          </cell>
        </row>
        <row r="19">
          <cell r="A19" t="str">
            <v>652302200805151040</v>
          </cell>
          <cell r="B19">
            <v>16</v>
          </cell>
          <cell r="C19" t="str">
            <v>阜康市</v>
          </cell>
          <cell r="D19" t="str">
            <v>城关镇</v>
          </cell>
          <cell r="E19" t="str">
            <v>丽阳村</v>
          </cell>
          <cell r="F19" t="str">
            <v>100000134495649</v>
          </cell>
          <cell r="G19" t="str">
            <v>100000134424532</v>
          </cell>
          <cell r="H19">
            <v>3</v>
          </cell>
          <cell r="I19" t="str">
            <v>再比拉·热孜旺</v>
          </cell>
          <cell r="J19" t="str">
            <v>652302200805151040</v>
          </cell>
          <cell r="K19" t="str">
            <v>女</v>
          </cell>
          <cell r="L19" t="str">
            <v>维吾尔族</v>
          </cell>
          <cell r="M19" t="str">
            <v>中等职业教育</v>
          </cell>
          <cell r="N19" t="str">
            <v>阜康市职业中等专业学校</v>
          </cell>
          <cell r="O19" t="str">
            <v>幼儿保育</v>
          </cell>
          <cell r="P19">
            <v>13899661803</v>
          </cell>
          <cell r="Q19">
            <v>1500</v>
          </cell>
          <cell r="R19" t="str">
            <v>中等职业教育</v>
          </cell>
        </row>
        <row r="20">
          <cell r="A20" t="str">
            <v>652302200501294317</v>
          </cell>
          <cell r="B20">
            <v>17</v>
          </cell>
          <cell r="C20" t="str">
            <v>阜康市</v>
          </cell>
          <cell r="D20" t="str">
            <v>上户沟乡</v>
          </cell>
          <cell r="E20" t="str">
            <v>黄山村焦炭厂片区</v>
          </cell>
          <cell r="F20" t="str">
            <v>3102038794</v>
          </cell>
          <cell r="G20" t="str">
            <v>5700000204325632</v>
          </cell>
          <cell r="H20">
            <v>4</v>
          </cell>
          <cell r="I20" t="str">
            <v>克热开森·纳斯依汗</v>
          </cell>
          <cell r="J20" t="str">
            <v>652302200501294317</v>
          </cell>
          <cell r="K20" t="str">
            <v>男</v>
          </cell>
          <cell r="L20" t="str">
            <v>哈萨克族</v>
          </cell>
          <cell r="M20" t="str">
            <v>高等职业教育</v>
          </cell>
          <cell r="N20" t="str">
            <v>新疆生产建设兵团新型职业技术学院</v>
          </cell>
          <cell r="O20" t="str">
            <v>机械设计与制造</v>
          </cell>
          <cell r="P20">
            <v>15699042876</v>
          </cell>
          <cell r="Q20">
            <v>1500</v>
          </cell>
          <cell r="R20" t="str">
            <v>高等职业教育</v>
          </cell>
        </row>
        <row r="21">
          <cell r="A21" t="str">
            <v>652302200407094327</v>
          </cell>
          <cell r="B21">
            <v>18</v>
          </cell>
          <cell r="C21" t="str">
            <v>阜康市</v>
          </cell>
          <cell r="D21" t="str">
            <v>上户沟乡</v>
          </cell>
          <cell r="E21" t="str">
            <v>黄山村焦炭厂片区</v>
          </cell>
          <cell r="F21" t="str">
            <v>3102025436</v>
          </cell>
          <cell r="G21" t="str">
            <v>310006102008</v>
          </cell>
          <cell r="H21">
            <v>6</v>
          </cell>
          <cell r="I21" t="str">
            <v>祖拉·赛力江</v>
          </cell>
          <cell r="J21" t="str">
            <v>652302200407094327</v>
          </cell>
          <cell r="K21" t="str">
            <v>女</v>
          </cell>
          <cell r="L21" t="str">
            <v>哈萨克族</v>
          </cell>
          <cell r="M21" t="str">
            <v>高等职业教育</v>
          </cell>
          <cell r="N21" t="str">
            <v>阿克苏职业技术学院</v>
          </cell>
          <cell r="O21" t="str">
            <v>机电一体化</v>
          </cell>
          <cell r="P21">
            <v>18699465439</v>
          </cell>
          <cell r="Q21">
            <v>1500</v>
          </cell>
          <cell r="R21" t="str">
            <v>高等职业教育</v>
          </cell>
        </row>
        <row r="22">
          <cell r="A22" t="str">
            <v>652302200602154313</v>
          </cell>
          <cell r="B22">
            <v>19</v>
          </cell>
          <cell r="C22" t="str">
            <v>阜康市</v>
          </cell>
          <cell r="D22" t="str">
            <v>上户沟乡</v>
          </cell>
          <cell r="E22" t="str">
            <v>黄山村焦炭厂片区</v>
          </cell>
          <cell r="F22" t="str">
            <v>3102025097</v>
          </cell>
          <cell r="G22" t="str">
            <v>310006099130</v>
          </cell>
          <cell r="H22">
            <v>5</v>
          </cell>
          <cell r="I22" t="str">
            <v>乌拉哈提·达吾来提汗</v>
          </cell>
          <cell r="J22" t="str">
            <v>652302200602154313</v>
          </cell>
          <cell r="K22" t="str">
            <v>男</v>
          </cell>
          <cell r="L22" t="str">
            <v>哈萨克族</v>
          </cell>
          <cell r="M22" t="str">
            <v>高等职业教育</v>
          </cell>
          <cell r="N22" t="str">
            <v>阜康市职业技术学院</v>
          </cell>
          <cell r="O22" t="str">
            <v>机电2+3</v>
          </cell>
          <cell r="P22">
            <v>18997828704</v>
          </cell>
          <cell r="Q22">
            <v>1500</v>
          </cell>
          <cell r="R22" t="str">
            <v>高等职业教育</v>
          </cell>
        </row>
        <row r="23">
          <cell r="A23" t="str">
            <v>652302200603194325</v>
          </cell>
          <cell r="B23">
            <v>20</v>
          </cell>
          <cell r="C23" t="str">
            <v>阜康市</v>
          </cell>
          <cell r="D23" t="str">
            <v>上户沟乡</v>
          </cell>
          <cell r="E23" t="str">
            <v>黄山村焦炭厂片区</v>
          </cell>
          <cell r="F23" t="str">
            <v>3102025396</v>
          </cell>
          <cell r="G23" t="str">
            <v>310006081563</v>
          </cell>
          <cell r="H23">
            <v>5</v>
          </cell>
          <cell r="I23" t="str">
            <v>娜拉·艾力别克</v>
          </cell>
          <cell r="J23" t="str">
            <v>652302200603194325</v>
          </cell>
          <cell r="K23" t="str">
            <v>女</v>
          </cell>
          <cell r="L23" t="str">
            <v>哈萨克族</v>
          </cell>
          <cell r="M23" t="str">
            <v>中等职业教育</v>
          </cell>
          <cell r="N23" t="str">
            <v>阜康市职业中等专业学校</v>
          </cell>
          <cell r="O23" t="str">
            <v>幼儿保育</v>
          </cell>
          <cell r="P23">
            <v>18299511964</v>
          </cell>
          <cell r="Q23">
            <v>1500</v>
          </cell>
          <cell r="R23" t="str">
            <v>中等职业教育</v>
          </cell>
        </row>
        <row r="24">
          <cell r="A24" t="str">
            <v>652302200601054329</v>
          </cell>
          <cell r="B24">
            <v>21</v>
          </cell>
          <cell r="C24" t="str">
            <v>阜康市</v>
          </cell>
          <cell r="D24" t="str">
            <v>上户沟乡</v>
          </cell>
          <cell r="E24" t="str">
            <v>黄山村焦炭厂片区</v>
          </cell>
          <cell r="F24" t="str">
            <v>3102025392</v>
          </cell>
          <cell r="G24" t="str">
            <v>310006078696</v>
          </cell>
          <cell r="H24">
            <v>3</v>
          </cell>
          <cell r="I24" t="str">
            <v>恩卡尔·沙万</v>
          </cell>
          <cell r="J24" t="str">
            <v>652302200601054329</v>
          </cell>
          <cell r="K24" t="str">
            <v>女</v>
          </cell>
          <cell r="L24" t="str">
            <v>哈萨克族</v>
          </cell>
          <cell r="M24" t="str">
            <v>中等职业教育</v>
          </cell>
          <cell r="N24" t="str">
            <v>阜康市职业中等专业学校</v>
          </cell>
          <cell r="O24" t="str">
            <v>幼儿保育</v>
          </cell>
          <cell r="P24">
            <v>17591691210</v>
          </cell>
          <cell r="Q24">
            <v>1500</v>
          </cell>
          <cell r="R24" t="str">
            <v>中等职业教育</v>
          </cell>
        </row>
        <row r="25">
          <cell r="A25" t="str">
            <v>652302200502024319</v>
          </cell>
          <cell r="B25">
            <v>22</v>
          </cell>
          <cell r="C25" t="str">
            <v>阜康市</v>
          </cell>
          <cell r="D25" t="str">
            <v>上户沟乡</v>
          </cell>
          <cell r="E25" t="str">
            <v>黄山村焦炭厂片区</v>
          </cell>
          <cell r="F25" t="str">
            <v>3102021001</v>
          </cell>
          <cell r="G25" t="str">
            <v>310006101517</v>
          </cell>
          <cell r="H25">
            <v>4</v>
          </cell>
          <cell r="I25" t="str">
            <v>叶尔达那·哈特力别克</v>
          </cell>
          <cell r="J25" t="str">
            <v>652302200502024319</v>
          </cell>
          <cell r="K25" t="str">
            <v>男</v>
          </cell>
          <cell r="L25" t="str">
            <v>哈萨克族</v>
          </cell>
          <cell r="M25" t="str">
            <v>高等职业教育</v>
          </cell>
          <cell r="N25" t="str">
            <v>新疆生产建设兵团兴新职业技术学院</v>
          </cell>
          <cell r="O25" t="str">
            <v>电器自动化技术</v>
          </cell>
          <cell r="P25">
            <v>13579033654</v>
          </cell>
          <cell r="Q25">
            <v>1500</v>
          </cell>
          <cell r="R25" t="str">
            <v>高等职业教育</v>
          </cell>
        </row>
        <row r="26">
          <cell r="A26" t="str">
            <v>652302200503254327</v>
          </cell>
          <cell r="B26">
            <v>23</v>
          </cell>
          <cell r="C26" t="str">
            <v>阜康市</v>
          </cell>
          <cell r="D26" t="str">
            <v>上户沟乡</v>
          </cell>
          <cell r="E26" t="str">
            <v>黄山村黄山口片区</v>
          </cell>
          <cell r="F26" t="str">
            <v>3102025091</v>
          </cell>
          <cell r="G26" t="str">
            <v>310006096253</v>
          </cell>
          <cell r="H26">
            <v>7</v>
          </cell>
          <cell r="I26" t="str">
            <v>亨巴提·土热尔</v>
          </cell>
          <cell r="J26" t="str">
            <v>652302200503254327</v>
          </cell>
          <cell r="K26" t="str">
            <v>女</v>
          </cell>
          <cell r="L26" t="str">
            <v>哈萨克族</v>
          </cell>
          <cell r="M26" t="str">
            <v>高等职业教育</v>
          </cell>
          <cell r="N26" t="str">
            <v>昌吉职业技术学院</v>
          </cell>
          <cell r="O26" t="str">
            <v>学前教育</v>
          </cell>
          <cell r="P26">
            <v>15769041285</v>
          </cell>
          <cell r="Q26">
            <v>1500</v>
          </cell>
          <cell r="R26" t="str">
            <v>高等职业教育</v>
          </cell>
        </row>
        <row r="27">
          <cell r="A27" t="str">
            <v>652302200505024322</v>
          </cell>
          <cell r="B27">
            <v>24</v>
          </cell>
          <cell r="C27" t="str">
            <v>阜康市</v>
          </cell>
          <cell r="D27" t="str">
            <v>上户沟乡</v>
          </cell>
          <cell r="E27" t="str">
            <v>黄山村东槽子片区</v>
          </cell>
          <cell r="F27" t="str">
            <v>3102024286</v>
          </cell>
          <cell r="G27" t="str">
            <v>310006078425</v>
          </cell>
          <cell r="H27">
            <v>3</v>
          </cell>
          <cell r="I27" t="str">
            <v>巴列恒·胡买提</v>
          </cell>
          <cell r="J27" t="str">
            <v>652302200505024322</v>
          </cell>
          <cell r="K27" t="str">
            <v>女</v>
          </cell>
          <cell r="L27" t="str">
            <v>哈萨克族</v>
          </cell>
          <cell r="M27" t="str">
            <v>高等职业教育</v>
          </cell>
          <cell r="N27" t="str">
            <v>昌吉职业技术学院</v>
          </cell>
          <cell r="O27" t="str">
            <v>护理专业</v>
          </cell>
          <cell r="P27">
            <v>15894771787</v>
          </cell>
          <cell r="Q27">
            <v>1500</v>
          </cell>
          <cell r="R27" t="str">
            <v>高等职业教育</v>
          </cell>
        </row>
        <row r="28">
          <cell r="A28" t="str">
            <v>652302200302284327</v>
          </cell>
          <cell r="B28">
            <v>25</v>
          </cell>
          <cell r="C28" t="str">
            <v>阜康市</v>
          </cell>
          <cell r="D28" t="str">
            <v>上户沟乡</v>
          </cell>
          <cell r="E28" t="str">
            <v>黄山村东槽子片区</v>
          </cell>
          <cell r="F28" t="str">
            <v>3102021331</v>
          </cell>
          <cell r="G28" t="str">
            <v>310006101532</v>
          </cell>
          <cell r="H28">
            <v>4</v>
          </cell>
          <cell r="I28" t="str">
            <v>阿合马尔阿力·杰恩思</v>
          </cell>
          <cell r="J28" t="str">
            <v>652302200302284327</v>
          </cell>
          <cell r="K28" t="str">
            <v>女</v>
          </cell>
          <cell r="L28" t="str">
            <v>哈萨克族</v>
          </cell>
          <cell r="M28" t="str">
            <v>高等职业教育</v>
          </cell>
          <cell r="N28" t="str">
            <v>阿克苏职业技术学院</v>
          </cell>
          <cell r="O28" t="str">
            <v>机电一体化技术专业</v>
          </cell>
          <cell r="P28">
            <v>18742711324</v>
          </cell>
          <cell r="Q28">
            <v>1500</v>
          </cell>
          <cell r="R28" t="str">
            <v>高等职业教育</v>
          </cell>
        </row>
        <row r="29">
          <cell r="A29" t="str">
            <v>652302200505224324</v>
          </cell>
          <cell r="B29">
            <v>26</v>
          </cell>
          <cell r="C29" t="str">
            <v>阜康市</v>
          </cell>
          <cell r="D29" t="str">
            <v>上户沟乡</v>
          </cell>
          <cell r="E29" t="str">
            <v>黄山村东槽子片区</v>
          </cell>
          <cell r="F29" t="str">
            <v>3102038061</v>
          </cell>
          <cell r="G29" t="str">
            <v>310006096557</v>
          </cell>
          <cell r="H29">
            <v>4</v>
          </cell>
          <cell r="I29" t="str">
            <v>池热依·马地别克</v>
          </cell>
          <cell r="J29" t="str">
            <v>652302200505224324</v>
          </cell>
          <cell r="K29" t="str">
            <v>女</v>
          </cell>
          <cell r="L29" t="str">
            <v>哈萨克族</v>
          </cell>
          <cell r="M29" t="str">
            <v>高等职业教育</v>
          </cell>
          <cell r="N29" t="str">
            <v>昌吉职业技术学院</v>
          </cell>
          <cell r="O29" t="str">
            <v>学前教育</v>
          </cell>
          <cell r="P29">
            <v>15199371623</v>
          </cell>
          <cell r="Q29">
            <v>1500</v>
          </cell>
          <cell r="R29" t="str">
            <v>高等职业教育</v>
          </cell>
        </row>
        <row r="30">
          <cell r="A30" t="str">
            <v>652302200410131520</v>
          </cell>
          <cell r="B30">
            <v>27</v>
          </cell>
          <cell r="C30" t="str">
            <v>阜康市</v>
          </cell>
          <cell r="D30" t="str">
            <v>上户沟乡</v>
          </cell>
          <cell r="E30" t="str">
            <v>上户沟乡黄山村焦炭厂片区</v>
          </cell>
          <cell r="F30" t="str">
            <v>3102038060</v>
          </cell>
          <cell r="G30" t="str">
            <v>310006096554</v>
          </cell>
          <cell r="H30">
            <v>4</v>
          </cell>
          <cell r="I30" t="str">
            <v>鞠欣悦</v>
          </cell>
          <cell r="J30" t="str">
            <v>652302200410131520</v>
          </cell>
          <cell r="K30" t="str">
            <v>女</v>
          </cell>
          <cell r="L30" t="str">
            <v>汉族</v>
          </cell>
          <cell r="M30" t="str">
            <v>高等职业教育</v>
          </cell>
          <cell r="N30" t="str">
            <v>兵团兴新职业技术学院</v>
          </cell>
          <cell r="O30" t="str">
            <v>工程造价</v>
          </cell>
          <cell r="P30">
            <v>19199426227</v>
          </cell>
          <cell r="Q30">
            <v>1500</v>
          </cell>
          <cell r="R30" t="str">
            <v>高等职业教育</v>
          </cell>
        </row>
        <row r="31">
          <cell r="A31" t="str">
            <v>652302200606044314</v>
          </cell>
          <cell r="B31">
            <v>28</v>
          </cell>
          <cell r="C31" t="str">
            <v>阜康市</v>
          </cell>
          <cell r="D31" t="str">
            <v>上户沟乡</v>
          </cell>
          <cell r="E31" t="str">
            <v>黄山村东槽子片区</v>
          </cell>
          <cell r="F31" t="str">
            <v>5700000211215022</v>
          </cell>
          <cell r="G31" t="str">
            <v>5700000211215028</v>
          </cell>
          <cell r="H31">
            <v>6</v>
          </cell>
          <cell r="I31" t="str">
            <v>阿合加依合·艾热斯拜克</v>
          </cell>
          <cell r="J31" t="str">
            <v>652302200606044314</v>
          </cell>
          <cell r="K31" t="str">
            <v>男</v>
          </cell>
          <cell r="L31" t="str">
            <v>哈萨克族</v>
          </cell>
          <cell r="M31" t="str">
            <v>高等职业教育</v>
          </cell>
          <cell r="N31" t="str">
            <v>昌吉职业技术学院</v>
          </cell>
          <cell r="O31" t="str">
            <v>机电一体化</v>
          </cell>
          <cell r="P31">
            <v>15981783717</v>
          </cell>
          <cell r="Q31">
            <v>1500</v>
          </cell>
          <cell r="R31" t="str">
            <v>高等职业教育</v>
          </cell>
        </row>
        <row r="32">
          <cell r="A32" t="str">
            <v>652302200505214310</v>
          </cell>
          <cell r="B32">
            <v>29</v>
          </cell>
          <cell r="C32" t="str">
            <v>阜康市</v>
          </cell>
          <cell r="D32" t="str">
            <v>上户沟乡</v>
          </cell>
          <cell r="E32" t="str">
            <v>小泉村</v>
          </cell>
          <cell r="F32" t="str">
            <v>5700001155637555</v>
          </cell>
          <cell r="G32" t="str">
            <v>5700001155637561</v>
          </cell>
          <cell r="H32">
            <v>5</v>
          </cell>
          <cell r="I32" t="str">
            <v>胡扎尔·达吾列提</v>
          </cell>
          <cell r="J32" t="str">
            <v>652302200505214310</v>
          </cell>
          <cell r="K32" t="str">
            <v>男</v>
          </cell>
          <cell r="L32" t="str">
            <v>哈萨克族</v>
          </cell>
          <cell r="M32" t="str">
            <v>中等职业教育</v>
          </cell>
          <cell r="N32" t="str">
            <v>中泰高级技工学校</v>
          </cell>
          <cell r="O32" t="str">
            <v>机械设备与自动控制专业</v>
          </cell>
          <cell r="P32">
            <v>18699416390</v>
          </cell>
          <cell r="Q32">
            <v>1500</v>
          </cell>
          <cell r="R32" t="str">
            <v>中等职业教育</v>
          </cell>
          <cell r="S32" t="str">
            <v>突发严重户</v>
          </cell>
        </row>
        <row r="33">
          <cell r="A33" t="str">
            <v>652302200512014325</v>
          </cell>
          <cell r="B33">
            <v>30</v>
          </cell>
          <cell r="C33" t="str">
            <v>阜康市</v>
          </cell>
          <cell r="D33" t="str">
            <v>上户沟乡</v>
          </cell>
          <cell r="E33" t="str">
            <v>黄山中心村</v>
          </cell>
          <cell r="F33" t="str">
            <v>3102024288</v>
          </cell>
          <cell r="G33" t="str">
            <v>310006078432</v>
          </cell>
          <cell r="H33">
            <v>4</v>
          </cell>
          <cell r="I33" t="str">
            <v>阿合塔丽·达吾列提汗</v>
          </cell>
          <cell r="J33" t="str">
            <v>652302200512014325</v>
          </cell>
          <cell r="K33" t="str">
            <v>女</v>
          </cell>
          <cell r="L33" t="str">
            <v>哈萨克族</v>
          </cell>
          <cell r="M33" t="str">
            <v>中等职业教育</v>
          </cell>
          <cell r="N33" t="str">
            <v>乌鲁木齐城市科技技工学校</v>
          </cell>
          <cell r="O33" t="str">
            <v>护理</v>
          </cell>
          <cell r="P33">
            <v>18209941750</v>
          </cell>
          <cell r="Q33">
            <v>1500</v>
          </cell>
          <cell r="R33" t="str">
            <v>中等职业教育</v>
          </cell>
        </row>
        <row r="34">
          <cell r="A34" t="str">
            <v>652302200707224314</v>
          </cell>
          <cell r="B34">
            <v>31</v>
          </cell>
          <cell r="C34" t="str">
            <v>阜康市</v>
          </cell>
          <cell r="D34" t="str">
            <v>上户沟乡</v>
          </cell>
          <cell r="E34" t="str">
            <v>黄山中心村</v>
          </cell>
          <cell r="F34" t="str">
            <v>3102039565</v>
          </cell>
          <cell r="G34" t="str">
            <v>310006111547</v>
          </cell>
          <cell r="H34">
            <v>4</v>
          </cell>
          <cell r="I34" t="str">
            <v>塔布西·阿衣别克</v>
          </cell>
          <cell r="J34" t="str">
            <v>652302200707224314</v>
          </cell>
          <cell r="K34" t="str">
            <v>男</v>
          </cell>
          <cell r="L34" t="str">
            <v>哈萨克族</v>
          </cell>
          <cell r="M34" t="str">
            <v>中等职业教育</v>
          </cell>
          <cell r="N34" t="str">
            <v>阜康市职业中等专业学校</v>
          </cell>
          <cell r="O34" t="str">
            <v>机械设备装配与自动控制</v>
          </cell>
          <cell r="P34">
            <v>18799691214</v>
          </cell>
          <cell r="Q34">
            <v>1500</v>
          </cell>
          <cell r="R34" t="str">
            <v>中等职业教育</v>
          </cell>
        </row>
        <row r="35">
          <cell r="A35" t="str">
            <v>652302200610244319</v>
          </cell>
          <cell r="B35">
            <v>32</v>
          </cell>
          <cell r="C35" t="str">
            <v>阜康市</v>
          </cell>
          <cell r="D35" t="str">
            <v>上户沟乡</v>
          </cell>
          <cell r="E35" t="str">
            <v>黄山中心村</v>
          </cell>
          <cell r="F35" t="str">
            <v>3102038416</v>
          </cell>
          <cell r="G35" t="str">
            <v>310006096574</v>
          </cell>
          <cell r="H35">
            <v>5</v>
          </cell>
          <cell r="I35" t="str">
            <v>阿力哈尔·阿力哈别克</v>
          </cell>
          <cell r="J35" t="str">
            <v>652302200610244319</v>
          </cell>
          <cell r="K35" t="str">
            <v>男</v>
          </cell>
          <cell r="L35" t="str">
            <v>哈萨克族</v>
          </cell>
          <cell r="M35" t="str">
            <v>中等职业教育</v>
          </cell>
          <cell r="N35" t="str">
            <v>新疆中泰高级技工学校</v>
          </cell>
          <cell r="O35" t="str">
            <v>3D打印技术</v>
          </cell>
          <cell r="P35">
            <v>18290661391</v>
          </cell>
          <cell r="Q35">
            <v>1500</v>
          </cell>
          <cell r="R35" t="str">
            <v>中等职业教育</v>
          </cell>
        </row>
        <row r="36">
          <cell r="A36" t="str">
            <v>652302200504284341</v>
          </cell>
          <cell r="B36">
            <v>33</v>
          </cell>
          <cell r="C36" t="str">
            <v>阜康市</v>
          </cell>
          <cell r="D36" t="str">
            <v>上户沟乡</v>
          </cell>
          <cell r="E36" t="str">
            <v>阿克木那拉村</v>
          </cell>
          <cell r="F36" t="str">
            <v>5700001256538200</v>
          </cell>
          <cell r="G36" t="str">
            <v>5700001256538205</v>
          </cell>
          <cell r="H36">
            <v>3</v>
          </cell>
          <cell r="I36" t="str">
            <v>阿依初瓦合·巴哈提汗</v>
          </cell>
          <cell r="J36" t="str">
            <v>652302200504284341</v>
          </cell>
          <cell r="K36" t="str">
            <v>女</v>
          </cell>
          <cell r="L36" t="str">
            <v>哈萨克族</v>
          </cell>
          <cell r="M36" t="str">
            <v>中等职业教育</v>
          </cell>
          <cell r="N36" t="str">
            <v>阜康市职业中等专业学校</v>
          </cell>
          <cell r="O36" t="str">
            <v>保育</v>
          </cell>
          <cell r="P36">
            <v>18299511466</v>
          </cell>
          <cell r="Q36">
            <v>1500</v>
          </cell>
          <cell r="R36" t="str">
            <v>中等职业教育</v>
          </cell>
          <cell r="S36" t="str">
            <v>突发严重户</v>
          </cell>
        </row>
        <row r="37">
          <cell r="A37" t="str">
            <v>652302200508184321</v>
          </cell>
          <cell r="B37">
            <v>34</v>
          </cell>
          <cell r="C37" t="str">
            <v>阜康市</v>
          </cell>
          <cell r="D37" t="str">
            <v>上户沟乡</v>
          </cell>
          <cell r="E37" t="str">
            <v>黄山中心村</v>
          </cell>
          <cell r="F37" t="str">
            <v>3102020853</v>
          </cell>
          <cell r="G37" t="str">
            <v>310006113641</v>
          </cell>
          <cell r="H37">
            <v>5</v>
          </cell>
          <cell r="I37" t="str">
            <v>艾提娜·努尔达别克</v>
          </cell>
          <cell r="J37" t="str">
            <v>652302200508184321</v>
          </cell>
          <cell r="K37" t="str">
            <v>女</v>
          </cell>
          <cell r="L37" t="str">
            <v>哈萨克族</v>
          </cell>
          <cell r="M37" t="str">
            <v>中等职业教育</v>
          </cell>
          <cell r="N37" t="str">
            <v>乌鲁木齐市第二职业中专学校</v>
          </cell>
          <cell r="O37" t="str">
            <v>电商专业</v>
          </cell>
          <cell r="P37">
            <v>18742711020</v>
          </cell>
          <cell r="Q37">
            <v>1500</v>
          </cell>
          <cell r="R37" t="str">
            <v>中等职业教育</v>
          </cell>
        </row>
        <row r="38">
          <cell r="A38" t="str">
            <v>65230220030920203X</v>
          </cell>
          <cell r="B38">
            <v>35</v>
          </cell>
          <cell r="C38" t="str">
            <v>阜康市</v>
          </cell>
          <cell r="D38" t="str">
            <v>上户沟乡</v>
          </cell>
          <cell r="E38" t="str">
            <v>黄山中心村</v>
          </cell>
          <cell r="F38" t="str">
            <v>3102024295</v>
          </cell>
          <cell r="G38" t="str">
            <v>5700000740280351</v>
          </cell>
          <cell r="H38">
            <v>6</v>
          </cell>
          <cell r="I38" t="str">
            <v>帕拉沙提·哈热木汗</v>
          </cell>
          <cell r="J38" t="str">
            <v>65230220030920203X</v>
          </cell>
          <cell r="K38" t="str">
            <v>男</v>
          </cell>
          <cell r="L38" t="str">
            <v>哈萨克族</v>
          </cell>
          <cell r="M38" t="str">
            <v>高等职业教育</v>
          </cell>
          <cell r="N38" t="str">
            <v>新疆体育职业技术学院</v>
          </cell>
          <cell r="O38" t="str">
            <v>体育教育</v>
          </cell>
          <cell r="P38">
            <v>19190104679</v>
          </cell>
          <cell r="Q38">
            <v>1500</v>
          </cell>
          <cell r="R38" t="str">
            <v>高等职业教育</v>
          </cell>
        </row>
        <row r="39">
          <cell r="A39" t="str">
            <v>652302200610164319</v>
          </cell>
          <cell r="B39">
            <v>36</v>
          </cell>
          <cell r="C39" t="str">
            <v>阜康市</v>
          </cell>
          <cell r="D39" t="str">
            <v>上户沟乡</v>
          </cell>
          <cell r="E39" t="str">
            <v>黄山中心村</v>
          </cell>
          <cell r="F39" t="str">
            <v>3102024744</v>
          </cell>
          <cell r="G39" t="str">
            <v>5700000204404837</v>
          </cell>
          <cell r="H39">
            <v>4</v>
          </cell>
          <cell r="I39" t="str">
            <v>萨依兰别克·吾扎提别克</v>
          </cell>
          <cell r="J39" t="str">
            <v>652302200610164319</v>
          </cell>
          <cell r="K39" t="str">
            <v>男</v>
          </cell>
          <cell r="L39" t="str">
            <v>哈萨克族</v>
          </cell>
          <cell r="M39" t="str">
            <v>中等职业教育</v>
          </cell>
          <cell r="N39" t="str">
            <v>阜康市职业中等专业学校</v>
          </cell>
          <cell r="O39" t="str">
            <v>机电技术应用</v>
          </cell>
          <cell r="P39">
            <v>18154862302</v>
          </cell>
          <cell r="Q39">
            <v>1500</v>
          </cell>
          <cell r="R39" t="str">
            <v>中等职业教育</v>
          </cell>
        </row>
        <row r="40">
          <cell r="A40" t="str">
            <v>652302200612274319</v>
          </cell>
          <cell r="B40">
            <v>37</v>
          </cell>
          <cell r="C40" t="str">
            <v>阜康市</v>
          </cell>
          <cell r="D40" t="str">
            <v>上户沟乡</v>
          </cell>
          <cell r="E40" t="str">
            <v>幸福路村</v>
          </cell>
          <cell r="F40" t="str">
            <v>3102037678</v>
          </cell>
          <cell r="G40" t="str">
            <v>310006113923</v>
          </cell>
          <cell r="H40">
            <v>6</v>
          </cell>
          <cell r="I40" t="str">
            <v>马利新</v>
          </cell>
          <cell r="J40" t="str">
            <v>652302200612274319</v>
          </cell>
          <cell r="K40" t="str">
            <v>男</v>
          </cell>
          <cell r="L40" t="str">
            <v>回族</v>
          </cell>
          <cell r="M40" t="str">
            <v>中等职业教育</v>
          </cell>
          <cell r="N40" t="str">
            <v>阜康市职业中等专业学校</v>
          </cell>
          <cell r="O40" t="str">
            <v>电气设备运行与控制</v>
          </cell>
          <cell r="P40">
            <v>18299521741</v>
          </cell>
          <cell r="Q40">
            <v>1500</v>
          </cell>
          <cell r="R40" t="str">
            <v>中等职业教育</v>
          </cell>
        </row>
        <row r="41">
          <cell r="A41" t="str">
            <v>652302200309214313</v>
          </cell>
          <cell r="B41">
            <v>38</v>
          </cell>
          <cell r="C41" t="str">
            <v>阜康市</v>
          </cell>
          <cell r="D41" t="str">
            <v>上户沟乡</v>
          </cell>
          <cell r="E41" t="str">
            <v>白杨河中心村</v>
          </cell>
          <cell r="F41" t="str">
            <v>3102023838</v>
          </cell>
          <cell r="G41" t="str">
            <v>310006092717</v>
          </cell>
          <cell r="H41">
            <v>3</v>
          </cell>
          <cell r="I41" t="str">
            <v>加尼别克·努尔别克</v>
          </cell>
          <cell r="J41" t="str">
            <v>652302200309214313</v>
          </cell>
          <cell r="K41" t="str">
            <v>男</v>
          </cell>
          <cell r="L41" t="str">
            <v>哈萨克族</v>
          </cell>
          <cell r="M41" t="str">
            <v>高等职业教育</v>
          </cell>
          <cell r="N41" t="str">
            <v>昌吉职业技术学院机电一体化</v>
          </cell>
          <cell r="O41" t="str">
            <v>机电一体化</v>
          </cell>
          <cell r="P41">
            <v>19190133008</v>
          </cell>
          <cell r="Q41">
            <v>1500</v>
          </cell>
          <cell r="R41" t="str">
            <v>高等职业教育</v>
          </cell>
        </row>
        <row r="42">
          <cell r="A42" t="str">
            <v>65230220030606433X</v>
          </cell>
          <cell r="B42">
            <v>39</v>
          </cell>
          <cell r="C42" t="str">
            <v>阜康市</v>
          </cell>
          <cell r="D42" t="str">
            <v>上户沟乡</v>
          </cell>
          <cell r="E42" t="str">
            <v>白杨河中心村</v>
          </cell>
          <cell r="F42" t="str">
            <v>3102025221</v>
          </cell>
          <cell r="G42" t="str">
            <v>310006083808</v>
          </cell>
          <cell r="H42">
            <v>5</v>
          </cell>
          <cell r="I42" t="str">
            <v>那尔太·努尔别克</v>
          </cell>
          <cell r="J42" t="str">
            <v>65230220030606433X</v>
          </cell>
          <cell r="K42" t="str">
            <v>男</v>
          </cell>
          <cell r="L42" t="str">
            <v>哈萨克族</v>
          </cell>
          <cell r="M42" t="str">
            <v>高等职业教育</v>
          </cell>
          <cell r="N42" t="str">
            <v>新疆师范高等专科学校</v>
          </cell>
          <cell r="O42" t="str">
            <v>数字媒体技术</v>
          </cell>
          <cell r="P42">
            <v>18299501972</v>
          </cell>
          <cell r="Q42">
            <v>1500</v>
          </cell>
          <cell r="R42" t="str">
            <v>高等职业教育</v>
          </cell>
        </row>
        <row r="43">
          <cell r="A43" t="str">
            <v>652302200505104314</v>
          </cell>
          <cell r="B43">
            <v>40</v>
          </cell>
          <cell r="C43" t="str">
            <v>阜康市</v>
          </cell>
          <cell r="D43" t="str">
            <v>上户沟乡</v>
          </cell>
          <cell r="E43" t="str">
            <v>黄山中心村</v>
          </cell>
          <cell r="F43" t="str">
            <v>5700000164061989</v>
          </cell>
          <cell r="G43" t="str">
            <v>5700000164065088</v>
          </cell>
          <cell r="H43">
            <v>4</v>
          </cell>
          <cell r="I43" t="str">
            <v>那尔布力·艾愣别克</v>
          </cell>
          <cell r="J43" t="str">
            <v>652302200505104314</v>
          </cell>
          <cell r="K43" t="str">
            <v>男</v>
          </cell>
          <cell r="L43" t="str">
            <v>哈萨克族</v>
          </cell>
          <cell r="M43" t="str">
            <v>高等职业教育</v>
          </cell>
          <cell r="N43" t="str">
            <v>新疆农业职业技术学院</v>
          </cell>
          <cell r="O43" t="str">
            <v>动物医学</v>
          </cell>
          <cell r="P43">
            <v>13345390849</v>
          </cell>
          <cell r="Q43">
            <v>1500</v>
          </cell>
          <cell r="R43" t="str">
            <v>高等职业教育</v>
          </cell>
        </row>
        <row r="44">
          <cell r="A44" t="str">
            <v>652302200408315638</v>
          </cell>
          <cell r="B44">
            <v>41</v>
          </cell>
          <cell r="C44" t="str">
            <v>阜康市</v>
          </cell>
          <cell r="D44" t="str">
            <v>上户沟乡</v>
          </cell>
          <cell r="E44" t="str">
            <v>黄山中心村</v>
          </cell>
          <cell r="F44" t="str">
            <v>3102020862</v>
          </cell>
          <cell r="G44" t="str">
            <v>310006070180</v>
          </cell>
          <cell r="H44">
            <v>4</v>
          </cell>
          <cell r="I44" t="str">
            <v>鞠永胜</v>
          </cell>
          <cell r="J44" t="str">
            <v>652302200408315638</v>
          </cell>
          <cell r="K44" t="str">
            <v>男</v>
          </cell>
          <cell r="L44" t="str">
            <v>汉族</v>
          </cell>
          <cell r="M44" t="str">
            <v>高等职业教育</v>
          </cell>
          <cell r="N44" t="str">
            <v>新疆轻工职业技术学院</v>
          </cell>
          <cell r="O44" t="str">
            <v>应用化工技术</v>
          </cell>
          <cell r="P44">
            <v>18290681433</v>
          </cell>
          <cell r="Q44">
            <v>1500</v>
          </cell>
          <cell r="R44" t="str">
            <v>高等职业教育</v>
          </cell>
        </row>
        <row r="45">
          <cell r="A45" t="str">
            <v>652302200805224326</v>
          </cell>
          <cell r="B45">
            <v>42</v>
          </cell>
          <cell r="C45" t="str">
            <v>阜康市</v>
          </cell>
          <cell r="D45" t="str">
            <v>上户沟乡</v>
          </cell>
          <cell r="E45" t="str">
            <v>黄山中心村</v>
          </cell>
          <cell r="F45" t="str">
            <v>5700000211376199</v>
          </cell>
          <cell r="G45" t="str">
            <v>5700000211376202</v>
          </cell>
          <cell r="H45">
            <v>4</v>
          </cell>
          <cell r="I45" t="str">
            <v>娜孜叶尔克·哈孜来提</v>
          </cell>
          <cell r="J45" t="str">
            <v>652302200805224326</v>
          </cell>
          <cell r="K45" t="str">
            <v>女</v>
          </cell>
          <cell r="L45" t="str">
            <v>哈萨克族</v>
          </cell>
          <cell r="M45" t="str">
            <v>中等职业教育</v>
          </cell>
          <cell r="N45" t="str">
            <v>新疆众泰高级技工学校</v>
          </cell>
          <cell r="O45" t="str">
            <v>护理</v>
          </cell>
          <cell r="P45">
            <v>18099004697</v>
          </cell>
          <cell r="Q45">
            <v>1500</v>
          </cell>
          <cell r="R45" t="str">
            <v>中等职业教育</v>
          </cell>
        </row>
        <row r="46">
          <cell r="A46" t="str">
            <v>65230220080729431X</v>
          </cell>
          <cell r="B46">
            <v>43</v>
          </cell>
          <cell r="C46" t="str">
            <v>阜康市</v>
          </cell>
          <cell r="D46" t="str">
            <v>上户沟乡</v>
          </cell>
          <cell r="E46" t="str">
            <v>黄山中心村</v>
          </cell>
          <cell r="F46" t="str">
            <v>3102022937</v>
          </cell>
          <cell r="G46" t="str">
            <v>310006078727</v>
          </cell>
          <cell r="H46">
            <v>4</v>
          </cell>
          <cell r="I46" t="str">
            <v>江吾扎克·胡麻尔别克</v>
          </cell>
          <cell r="J46" t="str">
            <v>65230220080729431X</v>
          </cell>
          <cell r="K46" t="str">
            <v>男</v>
          </cell>
          <cell r="L46" t="str">
            <v>哈萨克族</v>
          </cell>
          <cell r="M46" t="str">
            <v>中等职业教育</v>
          </cell>
          <cell r="N46" t="str">
            <v>阜康市职业中等专业学校</v>
          </cell>
          <cell r="O46" t="str">
            <v>机械设备与自动控制专业</v>
          </cell>
          <cell r="P46">
            <v>15894791775</v>
          </cell>
          <cell r="Q46">
            <v>1500</v>
          </cell>
          <cell r="R46" t="str">
            <v>中等职业教育</v>
          </cell>
        </row>
        <row r="47">
          <cell r="A47" t="str">
            <v>652302200709134312</v>
          </cell>
          <cell r="B47">
            <v>44</v>
          </cell>
          <cell r="C47" t="str">
            <v>阜康市</v>
          </cell>
          <cell r="D47" t="str">
            <v>上户沟乡</v>
          </cell>
          <cell r="E47" t="str">
            <v>阿克木那拉村</v>
          </cell>
          <cell r="F47" t="str">
            <v>3102024732</v>
          </cell>
          <cell r="G47" t="str">
            <v>310006093320</v>
          </cell>
          <cell r="H47">
            <v>5</v>
          </cell>
          <cell r="I47" t="str">
            <v>阿合加义克·加义那拜克</v>
          </cell>
          <cell r="J47" t="str">
            <v>652302200709134312</v>
          </cell>
          <cell r="K47" t="str">
            <v>男</v>
          </cell>
          <cell r="L47" t="str">
            <v>哈萨克族</v>
          </cell>
          <cell r="M47" t="str">
            <v>中等职业教育</v>
          </cell>
          <cell r="N47" t="str">
            <v>阜康市职业中等专业学校</v>
          </cell>
          <cell r="O47" t="str">
            <v>机电</v>
          </cell>
          <cell r="P47">
            <v>15299683392</v>
          </cell>
          <cell r="Q47">
            <v>1500</v>
          </cell>
          <cell r="R47" t="str">
            <v>中等职业教育</v>
          </cell>
        </row>
        <row r="48">
          <cell r="A48" t="str">
            <v>652302200808034317</v>
          </cell>
          <cell r="B48">
            <v>45</v>
          </cell>
          <cell r="C48" t="str">
            <v>阜康市</v>
          </cell>
          <cell r="D48" t="str">
            <v>上户沟乡</v>
          </cell>
          <cell r="E48" t="str">
            <v>黄山中心村</v>
          </cell>
          <cell r="F48" t="str">
            <v>5700000210920892</v>
          </cell>
          <cell r="G48" t="str">
            <v>5700000210920895</v>
          </cell>
          <cell r="H48">
            <v>5</v>
          </cell>
          <cell r="I48" t="str">
            <v>叶然·解恩斯汉</v>
          </cell>
          <cell r="J48" t="str">
            <v>652302200808034317</v>
          </cell>
          <cell r="K48" t="str">
            <v>男</v>
          </cell>
          <cell r="L48" t="str">
            <v>哈萨克族</v>
          </cell>
          <cell r="M48" t="str">
            <v>中等职业教育</v>
          </cell>
          <cell r="N48" t="str">
            <v>阜康市职业中等专业学校</v>
          </cell>
          <cell r="O48" t="str">
            <v>物联网技术应用</v>
          </cell>
          <cell r="P48">
            <v>19326892483</v>
          </cell>
          <cell r="Q48">
            <v>1500</v>
          </cell>
          <cell r="R48" t="str">
            <v>中等职业教育</v>
          </cell>
        </row>
        <row r="49">
          <cell r="A49" t="str">
            <v>652302200712074322</v>
          </cell>
          <cell r="B49">
            <v>46</v>
          </cell>
          <cell r="C49" t="str">
            <v>阜康市</v>
          </cell>
          <cell r="D49" t="str">
            <v>上户沟乡</v>
          </cell>
          <cell r="E49" t="str">
            <v>黄山中心村</v>
          </cell>
          <cell r="F49" t="str">
            <v>5700000163935295</v>
          </cell>
          <cell r="G49" t="str">
            <v>5700000163979358</v>
          </cell>
          <cell r="H49">
            <v>7</v>
          </cell>
          <cell r="I49" t="str">
            <v>恩珠·哈不都马力克</v>
          </cell>
          <cell r="J49" t="str">
            <v>652302200712074322</v>
          </cell>
          <cell r="K49" t="str">
            <v>女</v>
          </cell>
          <cell r="L49" t="str">
            <v>哈萨克族</v>
          </cell>
          <cell r="M49" t="str">
            <v>中等职业教育</v>
          </cell>
          <cell r="N49" t="str">
            <v>新疆中泰高级技工学校</v>
          </cell>
          <cell r="O49" t="str">
            <v>化工</v>
          </cell>
          <cell r="P49">
            <v>18139026270</v>
          </cell>
          <cell r="Q49">
            <v>1500</v>
          </cell>
          <cell r="R49" t="str">
            <v>中等职业教育</v>
          </cell>
        </row>
        <row r="50">
          <cell r="A50" t="str">
            <v>652302200703144317</v>
          </cell>
          <cell r="B50">
            <v>47</v>
          </cell>
          <cell r="C50" t="str">
            <v>阜康市</v>
          </cell>
          <cell r="D50" t="str">
            <v>上户沟乡</v>
          </cell>
          <cell r="E50" t="str">
            <v>阿克木那拉村</v>
          </cell>
          <cell r="F50" t="str">
            <v>100000583304795</v>
          </cell>
          <cell r="G50" t="str">
            <v>100000583356842</v>
          </cell>
          <cell r="H50">
            <v>3</v>
          </cell>
          <cell r="I50" t="str">
            <v>吾拉哈提·卡日别克</v>
          </cell>
          <cell r="J50" t="str">
            <v>652302200703144317</v>
          </cell>
          <cell r="K50" t="str">
            <v>男</v>
          </cell>
          <cell r="L50" t="str">
            <v>哈萨克族</v>
          </cell>
          <cell r="M50" t="str">
            <v>中等职业教育</v>
          </cell>
          <cell r="N50" t="str">
            <v>阜康市职业中等专业学校</v>
          </cell>
          <cell r="O50" t="str">
            <v>计算机网络技术</v>
          </cell>
          <cell r="P50">
            <v>17799943067</v>
          </cell>
          <cell r="Q50">
            <v>1500</v>
          </cell>
          <cell r="R50" t="str">
            <v>中等职业教育</v>
          </cell>
        </row>
        <row r="51">
          <cell r="A51" t="str">
            <v>652302200804034328</v>
          </cell>
          <cell r="B51">
            <v>48</v>
          </cell>
          <cell r="C51" t="str">
            <v>阜康市</v>
          </cell>
          <cell r="D51" t="str">
            <v>上户沟乡</v>
          </cell>
          <cell r="E51" t="str">
            <v>黄山中心村</v>
          </cell>
          <cell r="F51" t="str">
            <v>3102021163</v>
          </cell>
          <cell r="G51" t="str">
            <v>310006093215</v>
          </cell>
          <cell r="H51">
            <v>5</v>
          </cell>
          <cell r="I51" t="str">
            <v>阿丽亚·木热勒</v>
          </cell>
          <cell r="J51" t="str">
            <v>652302200804034328</v>
          </cell>
          <cell r="K51" t="str">
            <v>女</v>
          </cell>
          <cell r="L51" t="str">
            <v>哈萨克族</v>
          </cell>
          <cell r="M51" t="str">
            <v>中等职业教育</v>
          </cell>
          <cell r="N51" t="str">
            <v>新疆中泰高级技工学校</v>
          </cell>
          <cell r="O51" t="str">
            <v>化工工艺</v>
          </cell>
          <cell r="P51">
            <v>17590516650</v>
          </cell>
          <cell r="Q51">
            <v>1500</v>
          </cell>
          <cell r="R51" t="str">
            <v>中等职业教育</v>
          </cell>
        </row>
        <row r="52">
          <cell r="A52" t="str">
            <v>652302200711054362</v>
          </cell>
          <cell r="B52">
            <v>49</v>
          </cell>
          <cell r="C52" t="str">
            <v>阜康市</v>
          </cell>
          <cell r="D52" t="str">
            <v>上户沟乡</v>
          </cell>
          <cell r="E52" t="str">
            <v>黄山中心村</v>
          </cell>
          <cell r="F52" t="str">
            <v>3102038417</v>
          </cell>
          <cell r="G52" t="str">
            <v>310006096577</v>
          </cell>
          <cell r="H52">
            <v>3</v>
          </cell>
          <cell r="I52" t="str">
            <v>阿合玛热丽</v>
          </cell>
          <cell r="J52" t="str">
            <v>652302200711054362</v>
          </cell>
          <cell r="K52" t="str">
            <v>女</v>
          </cell>
          <cell r="L52" t="str">
            <v>哈萨克族</v>
          </cell>
          <cell r="M52" t="str">
            <v>中等职业教育</v>
          </cell>
          <cell r="N52" t="str">
            <v>阜康市职业中等专业学校</v>
          </cell>
          <cell r="O52" t="str">
            <v>数字媒体技术</v>
          </cell>
          <cell r="P52">
            <v>15769011375</v>
          </cell>
          <cell r="Q52">
            <v>1500</v>
          </cell>
          <cell r="R52" t="str">
            <v>中等职业教育</v>
          </cell>
        </row>
        <row r="53">
          <cell r="A53" t="str">
            <v>652302200709114311</v>
          </cell>
          <cell r="B53">
            <v>50</v>
          </cell>
          <cell r="C53" t="str">
            <v>阜康市</v>
          </cell>
          <cell r="D53" t="str">
            <v>上户沟乡</v>
          </cell>
          <cell r="E53" t="str">
            <v>黄山中心村</v>
          </cell>
          <cell r="F53" t="str">
            <v>3102025080</v>
          </cell>
          <cell r="G53" t="str">
            <v>310006096217</v>
          </cell>
          <cell r="H53">
            <v>4</v>
          </cell>
          <cell r="I53" t="str">
            <v>阿尔曼·沙哈提别克</v>
          </cell>
          <cell r="J53" t="str">
            <v>652302200709114311</v>
          </cell>
          <cell r="K53" t="str">
            <v>男</v>
          </cell>
          <cell r="L53" t="str">
            <v>哈萨克族</v>
          </cell>
          <cell r="M53" t="str">
            <v>中等职业教育</v>
          </cell>
          <cell r="N53" t="str">
            <v>乌鲁木齐中泰技术学校</v>
          </cell>
          <cell r="O53" t="str">
            <v>音乐</v>
          </cell>
          <cell r="P53">
            <v>13579461297</v>
          </cell>
          <cell r="Q53">
            <v>1500</v>
          </cell>
          <cell r="R53" t="str">
            <v>中等职业教育</v>
          </cell>
        </row>
        <row r="54">
          <cell r="A54" t="str">
            <v>652302200807284322</v>
          </cell>
          <cell r="B54">
            <v>51</v>
          </cell>
          <cell r="C54" t="str">
            <v>阜康市</v>
          </cell>
          <cell r="D54" t="str">
            <v>上户沟乡</v>
          </cell>
          <cell r="E54" t="str">
            <v>黄山中心村</v>
          </cell>
          <cell r="F54" t="str">
            <v>5700000211210277</v>
          </cell>
          <cell r="G54" t="str">
            <v>5700000211210281</v>
          </cell>
          <cell r="H54">
            <v>6</v>
          </cell>
          <cell r="I54" t="str">
            <v>阿恩沙尔·胡斯满</v>
          </cell>
          <cell r="J54" t="str">
            <v>652302200807284322</v>
          </cell>
          <cell r="K54" t="str">
            <v>女</v>
          </cell>
          <cell r="L54" t="str">
            <v>哈萨克族</v>
          </cell>
          <cell r="M54" t="str">
            <v>中等职业教育</v>
          </cell>
          <cell r="N54" t="str">
            <v>新疆中泰高级工学校</v>
          </cell>
          <cell r="O54" t="str">
            <v>护理</v>
          </cell>
          <cell r="P54">
            <v>17881698266</v>
          </cell>
          <cell r="Q54">
            <v>1500</v>
          </cell>
          <cell r="R54" t="str">
            <v>中等职业教育</v>
          </cell>
        </row>
        <row r="55">
          <cell r="A55" t="str">
            <v>652302200311084319</v>
          </cell>
          <cell r="B55">
            <v>52</v>
          </cell>
          <cell r="C55" t="str">
            <v>阜康市</v>
          </cell>
          <cell r="D55" t="str">
            <v>上户沟乡</v>
          </cell>
          <cell r="E55" t="str">
            <v>底沟中心村</v>
          </cell>
          <cell r="F55" t="str">
            <v>5700001450045252</v>
          </cell>
          <cell r="G55" t="str">
            <v>5700001566236894</v>
          </cell>
          <cell r="H55">
            <v>3</v>
          </cell>
          <cell r="I55" t="str">
            <v>刘瑞鑫</v>
          </cell>
          <cell r="J55" t="str">
            <v>652302200311084319</v>
          </cell>
          <cell r="K55" t="str">
            <v>男</v>
          </cell>
          <cell r="L55" t="str">
            <v>汉族</v>
          </cell>
          <cell r="M55" t="str">
            <v>高等职业教育</v>
          </cell>
          <cell r="N55" t="str">
            <v>新疆生产建设兵团兴新职业技术学院</v>
          </cell>
          <cell r="O55" t="str">
            <v>市政工程</v>
          </cell>
          <cell r="P55">
            <v>19915058956</v>
          </cell>
          <cell r="Q55">
            <v>1500</v>
          </cell>
          <cell r="R55" t="str">
            <v>高等职业教育</v>
          </cell>
          <cell r="S55" t="str">
            <v>突发严重户</v>
          </cell>
        </row>
        <row r="56">
          <cell r="A56" t="str">
            <v>652302200406114322</v>
          </cell>
          <cell r="B56">
            <v>53</v>
          </cell>
          <cell r="C56" t="str">
            <v>阜康市</v>
          </cell>
          <cell r="D56" t="str">
            <v>上户沟乡</v>
          </cell>
          <cell r="E56" t="str">
            <v>白杨河中心村</v>
          </cell>
          <cell r="F56" t="str">
            <v>5700001452328711</v>
          </cell>
          <cell r="G56" t="str">
            <v>5700001637663861</v>
          </cell>
          <cell r="H56">
            <v>5</v>
          </cell>
          <cell r="I56" t="str">
            <v>叶尔古丽·阿兰</v>
          </cell>
          <cell r="J56" t="str">
            <v>652302200406114322</v>
          </cell>
          <cell r="K56" t="str">
            <v>女</v>
          </cell>
          <cell r="L56" t="str">
            <v>哈萨克族</v>
          </cell>
          <cell r="M56" t="str">
            <v>高等职业教育</v>
          </cell>
          <cell r="N56" t="str">
            <v>克拉玛依职业技术学院</v>
          </cell>
          <cell r="O56" t="str">
            <v>计算机网络技术</v>
          </cell>
          <cell r="P56">
            <v>19190444418</v>
          </cell>
          <cell r="Q56">
            <v>1500</v>
          </cell>
          <cell r="R56" t="str">
            <v>高等职业教育</v>
          </cell>
          <cell r="S56" t="str">
            <v>突发严重户</v>
          </cell>
        </row>
        <row r="57">
          <cell r="A57" t="str">
            <v>652302200709094349</v>
          </cell>
          <cell r="B57">
            <v>54</v>
          </cell>
          <cell r="C57" t="str">
            <v>阜康市</v>
          </cell>
          <cell r="D57" t="str">
            <v>上户沟乡</v>
          </cell>
          <cell r="E57" t="str">
            <v>白杨河中心村</v>
          </cell>
          <cell r="F57" t="str">
            <v>5700001452328711</v>
          </cell>
          <cell r="G57" t="str">
            <v>5700001637663865</v>
          </cell>
          <cell r="H57">
            <v>5</v>
          </cell>
          <cell r="I57" t="str">
            <v>麦尔古丽·阿兰</v>
          </cell>
          <cell r="J57" t="str">
            <v>652302200709094349</v>
          </cell>
          <cell r="K57" t="str">
            <v>女</v>
          </cell>
          <cell r="L57" t="str">
            <v>哈萨克族</v>
          </cell>
          <cell r="M57" t="str">
            <v>中等职业教育</v>
          </cell>
          <cell r="N57" t="str">
            <v>阜康市职业中等专业学校</v>
          </cell>
          <cell r="O57" t="str">
            <v>数字媒体技术</v>
          </cell>
          <cell r="P57">
            <v>19190444418</v>
          </cell>
          <cell r="Q57">
            <v>1500</v>
          </cell>
          <cell r="R57" t="str">
            <v>中等职业教育</v>
          </cell>
          <cell r="S57" t="str">
            <v>突发严重户</v>
          </cell>
        </row>
        <row r="58">
          <cell r="A58" t="str">
            <v>65230220080220432X</v>
          </cell>
          <cell r="B58">
            <v>55</v>
          </cell>
          <cell r="C58" t="str">
            <v>阜康市</v>
          </cell>
          <cell r="D58" t="str">
            <v>上户沟乡</v>
          </cell>
          <cell r="E58" t="str">
            <v>黄山中心村</v>
          </cell>
          <cell r="F58" t="str">
            <v>5700001450062230</v>
          </cell>
          <cell r="G58" t="str">
            <v>5700001566172309</v>
          </cell>
          <cell r="H58">
            <v>3</v>
          </cell>
          <cell r="I58" t="str">
            <v>娜迪拉·沙尔山别克</v>
          </cell>
          <cell r="J58" t="str">
            <v>65230220080220432X</v>
          </cell>
          <cell r="K58" t="str">
            <v>女</v>
          </cell>
          <cell r="L58" t="str">
            <v>哈萨克族</v>
          </cell>
          <cell r="M58" t="str">
            <v>中等职业教育</v>
          </cell>
          <cell r="N58" t="str">
            <v>阜康市职业中等专业学校</v>
          </cell>
          <cell r="O58" t="str">
            <v>计算机网络应用</v>
          </cell>
          <cell r="P58" t="str">
            <v>13629951113</v>
          </cell>
          <cell r="Q58">
            <v>1500</v>
          </cell>
          <cell r="R58" t="str">
            <v>中等职业教育</v>
          </cell>
          <cell r="S58" t="str">
            <v>突发严重户</v>
          </cell>
        </row>
        <row r="59">
          <cell r="A59" t="str">
            <v>652327200806083518</v>
          </cell>
          <cell r="B59">
            <v>56</v>
          </cell>
          <cell r="C59" t="str">
            <v>阜康市</v>
          </cell>
          <cell r="D59" t="str">
            <v>上户沟乡</v>
          </cell>
          <cell r="E59" t="str">
            <v>阿克木那拉村</v>
          </cell>
          <cell r="F59" t="str">
            <v>100000583268425</v>
          </cell>
          <cell r="G59" t="str">
            <v>5700000954675468</v>
          </cell>
          <cell r="H59">
            <v>3</v>
          </cell>
          <cell r="I59" t="str">
            <v>萨娜特·阿曼泰</v>
          </cell>
          <cell r="J59" t="str">
            <v>652327200806083518</v>
          </cell>
          <cell r="K59" t="str">
            <v>男</v>
          </cell>
          <cell r="L59" t="str">
            <v>哈萨克族</v>
          </cell>
          <cell r="M59" t="str">
            <v>中等职业教育</v>
          </cell>
          <cell r="N59" t="str">
            <v>吉木萨职业中等专业学校</v>
          </cell>
          <cell r="O59" t="str">
            <v>机电</v>
          </cell>
          <cell r="P59">
            <v>18096816962</v>
          </cell>
          <cell r="Q59">
            <v>1500</v>
          </cell>
          <cell r="R59" t="str">
            <v>中等职业教育</v>
          </cell>
          <cell r="S59" t="str">
            <v>突发严重户</v>
          </cell>
        </row>
        <row r="60">
          <cell r="A60" t="str">
            <v>652302200904074319</v>
          </cell>
          <cell r="B60">
            <v>57</v>
          </cell>
          <cell r="C60" t="str">
            <v>阜康市</v>
          </cell>
          <cell r="D60" t="str">
            <v>上户沟乡</v>
          </cell>
          <cell r="E60" t="str">
            <v>白杨河中心村</v>
          </cell>
          <cell r="F60" t="str">
            <v>100000365337246</v>
          </cell>
          <cell r="G60" t="str">
            <v>100000365508825</v>
          </cell>
          <cell r="H60">
            <v>3</v>
          </cell>
          <cell r="I60" t="str">
            <v>阿力亚提</v>
          </cell>
          <cell r="J60" t="str">
            <v>652302200904074319</v>
          </cell>
          <cell r="K60" t="str">
            <v>男</v>
          </cell>
          <cell r="L60" t="str">
            <v>哈萨克族</v>
          </cell>
          <cell r="M60" t="str">
            <v>高等职业教育</v>
          </cell>
          <cell r="N60" t="str">
            <v>阿勒泰地区职业技术学校</v>
          </cell>
          <cell r="O60" t="str">
            <v>计算机应用与维修</v>
          </cell>
          <cell r="P60">
            <v>13899641359</v>
          </cell>
          <cell r="Q60">
            <v>1500</v>
          </cell>
          <cell r="R60" t="str">
            <v>高等职业教育</v>
          </cell>
        </row>
        <row r="61">
          <cell r="A61" t="str">
            <v>652302200806294326</v>
          </cell>
          <cell r="B61">
            <v>58</v>
          </cell>
          <cell r="C61" t="str">
            <v>阜康市</v>
          </cell>
          <cell r="D61" t="str">
            <v>上户沟乡</v>
          </cell>
          <cell r="E61" t="str">
            <v>黄山中心村</v>
          </cell>
          <cell r="F61" t="str">
            <v>3102020521</v>
          </cell>
          <cell r="G61" t="str">
            <v>310006113629</v>
          </cell>
          <cell r="H61">
            <v>6</v>
          </cell>
          <cell r="I61" t="str">
            <v>恩珠娜·阿合莆拜克</v>
          </cell>
          <cell r="J61" t="str">
            <v>652302200806294326</v>
          </cell>
          <cell r="K61" t="str">
            <v>女</v>
          </cell>
          <cell r="L61" t="str">
            <v>哈萨克族</v>
          </cell>
          <cell r="M61" t="str">
            <v>中等职业教育</v>
          </cell>
          <cell r="N61" t="str">
            <v>阜康市职业中等专业学校</v>
          </cell>
          <cell r="O61" t="str">
            <v>机械设备装配与自动控制</v>
          </cell>
          <cell r="P61">
            <v>17881001885</v>
          </cell>
          <cell r="Q61">
            <v>1500</v>
          </cell>
          <cell r="R61" t="str">
            <v>中等职业教育</v>
          </cell>
        </row>
        <row r="62">
          <cell r="A62" t="str">
            <v>652302200810274328</v>
          </cell>
          <cell r="B62">
            <v>59</v>
          </cell>
          <cell r="C62" t="str">
            <v>阜康市</v>
          </cell>
          <cell r="D62" t="str">
            <v>上户沟乡</v>
          </cell>
          <cell r="E62" t="str">
            <v>黄山中心村</v>
          </cell>
          <cell r="F62" t="str">
            <v>3102025436</v>
          </cell>
          <cell r="G62" t="str">
            <v>310006102009</v>
          </cell>
          <cell r="H62">
            <v>4</v>
          </cell>
          <cell r="I62" t="str">
            <v>丽娜·赛力江</v>
          </cell>
          <cell r="J62" t="str">
            <v>652302200810274328</v>
          </cell>
          <cell r="K62" t="str">
            <v>女</v>
          </cell>
          <cell r="L62" t="str">
            <v>哈萨克族</v>
          </cell>
          <cell r="M62" t="str">
            <v>中等职业教育</v>
          </cell>
          <cell r="N62" t="str">
            <v>吉木萨尔中等职业技术学校</v>
          </cell>
          <cell r="O62" t="str">
            <v>幼儿保育</v>
          </cell>
          <cell r="P62">
            <v>15292591201</v>
          </cell>
          <cell r="Q62">
            <v>1500</v>
          </cell>
          <cell r="R62" t="str">
            <v>中等职业教育</v>
          </cell>
        </row>
        <row r="63">
          <cell r="A63" t="str">
            <v>652302200508024328</v>
          </cell>
          <cell r="B63">
            <v>60</v>
          </cell>
          <cell r="C63" t="str">
            <v>阜康市</v>
          </cell>
          <cell r="D63" t="str">
            <v>上户沟乡</v>
          </cell>
          <cell r="E63" t="str">
            <v>黄山中心村</v>
          </cell>
          <cell r="F63" t="str">
            <v>3102025573</v>
          </cell>
          <cell r="G63" t="str">
            <v>5700000205095544</v>
          </cell>
          <cell r="H63">
            <v>5</v>
          </cell>
          <cell r="I63" t="str">
            <v>热依拉·米拉提</v>
          </cell>
          <cell r="J63" t="str">
            <v>652302200508024328</v>
          </cell>
          <cell r="K63" t="str">
            <v>女</v>
          </cell>
          <cell r="L63" t="str">
            <v>哈萨克族</v>
          </cell>
          <cell r="M63" t="str">
            <v>高等职业教育</v>
          </cell>
          <cell r="N63" t="str">
            <v>阿克苏职业技术学院</v>
          </cell>
          <cell r="O63" t="str">
            <v>棉花加工与经营管理</v>
          </cell>
          <cell r="P63">
            <v>13999341163</v>
          </cell>
          <cell r="Q63">
            <v>1500</v>
          </cell>
          <cell r="R63" t="str">
            <v>高等职业教育</v>
          </cell>
        </row>
        <row r="64">
          <cell r="A64" t="str">
            <v>652302200506144318</v>
          </cell>
          <cell r="B64">
            <v>61</v>
          </cell>
          <cell r="C64" t="str">
            <v>阜康市</v>
          </cell>
          <cell r="D64" t="str">
            <v>上户沟乡</v>
          </cell>
          <cell r="E64" t="str">
            <v>白杨河中心村</v>
          </cell>
          <cell r="F64" t="str">
            <v>3102025057</v>
          </cell>
          <cell r="G64" t="str">
            <v>5700000207331824</v>
          </cell>
          <cell r="H64">
            <v>5</v>
          </cell>
          <cell r="I64" t="str">
            <v>塔布斯·木热提别克</v>
          </cell>
          <cell r="J64" t="str">
            <v>652302200506144318</v>
          </cell>
          <cell r="K64" t="str">
            <v>男</v>
          </cell>
          <cell r="L64" t="str">
            <v>哈萨克族</v>
          </cell>
          <cell r="M64" t="str">
            <v>高等职业教育</v>
          </cell>
          <cell r="N64" t="str">
            <v>2024无锡职业技术学院</v>
          </cell>
          <cell r="O64" t="str">
            <v>智慧旅游应用</v>
          </cell>
          <cell r="P64" t="str">
            <v>18299501640</v>
          </cell>
          <cell r="Q64">
            <v>1500</v>
          </cell>
          <cell r="R64" t="str">
            <v>高等职业教育</v>
          </cell>
        </row>
        <row r="65">
          <cell r="A65" t="str">
            <v>652302200501184329</v>
          </cell>
          <cell r="B65">
            <v>62</v>
          </cell>
          <cell r="C65" t="str">
            <v>阜康市</v>
          </cell>
          <cell r="D65" t="str">
            <v>上户沟乡</v>
          </cell>
          <cell r="E65" t="str">
            <v>小泉村</v>
          </cell>
          <cell r="F65" t="str">
            <v>5700001451474656</v>
          </cell>
          <cell r="G65" t="str">
            <v>5700001649062107</v>
          </cell>
          <cell r="H65" t="str">
            <v>7</v>
          </cell>
          <cell r="I65" t="str">
            <v>帕娜尔·艾提哈孜</v>
          </cell>
          <cell r="J65" t="str">
            <v>652302200501184329</v>
          </cell>
          <cell r="K65" t="str">
            <v>女</v>
          </cell>
          <cell r="L65" t="str">
            <v>哈萨克族</v>
          </cell>
          <cell r="M65" t="str">
            <v>高等职业教育</v>
          </cell>
          <cell r="N65" t="str">
            <v>新疆师范高等专科学校</v>
          </cell>
          <cell r="O65" t="str">
            <v>金融科技应用</v>
          </cell>
          <cell r="P65">
            <v>17799288495</v>
          </cell>
          <cell r="Q65">
            <v>1500</v>
          </cell>
          <cell r="R65" t="str">
            <v>高等职业教育</v>
          </cell>
          <cell r="S65" t="str">
            <v>突发严重户</v>
          </cell>
        </row>
        <row r="66">
          <cell r="A66" t="str">
            <v>652302200704164328</v>
          </cell>
          <cell r="B66">
            <v>63</v>
          </cell>
          <cell r="C66" t="str">
            <v>阜康市</v>
          </cell>
          <cell r="D66" t="str">
            <v>上户沟乡</v>
          </cell>
          <cell r="E66" t="str">
            <v>小泉村</v>
          </cell>
          <cell r="F66" t="str">
            <v>5700001451474656</v>
          </cell>
          <cell r="G66" t="str">
            <v>5700001649062109</v>
          </cell>
          <cell r="H66" t="str">
            <v>7</v>
          </cell>
          <cell r="I66" t="str">
            <v>艾米娜·艾提哈孜</v>
          </cell>
          <cell r="J66" t="str">
            <v>652302200704164328</v>
          </cell>
          <cell r="K66" t="str">
            <v>女</v>
          </cell>
          <cell r="L66" t="str">
            <v>哈萨克族</v>
          </cell>
          <cell r="M66" t="str">
            <v>中等职业教育</v>
          </cell>
          <cell r="N66" t="str">
            <v>阜康市职业中等专业学校</v>
          </cell>
          <cell r="O66" t="str">
            <v>数字媒体技术应用</v>
          </cell>
          <cell r="P66">
            <v>18799681038</v>
          </cell>
          <cell r="Q66">
            <v>1500</v>
          </cell>
          <cell r="R66" t="str">
            <v>中等职业教育</v>
          </cell>
          <cell r="S66" t="str">
            <v>突发严重户</v>
          </cell>
        </row>
        <row r="67">
          <cell r="A67" t="str">
            <v>652302200710264325</v>
          </cell>
          <cell r="B67">
            <v>64</v>
          </cell>
          <cell r="C67" t="str">
            <v>阜康市</v>
          </cell>
          <cell r="D67" t="str">
            <v>上户沟乡</v>
          </cell>
          <cell r="E67" t="str">
            <v>小泉村</v>
          </cell>
          <cell r="F67" t="str">
            <v>5700001452000690</v>
          </cell>
          <cell r="G67" t="str">
            <v>5700001649062662</v>
          </cell>
          <cell r="H67" t="str">
            <v>2</v>
          </cell>
          <cell r="I67" t="str">
            <v>叶丽娜·木尔扎汗</v>
          </cell>
          <cell r="J67" t="str">
            <v>652302200710264325</v>
          </cell>
          <cell r="K67" t="str">
            <v>女</v>
          </cell>
          <cell r="L67" t="str">
            <v>哈萨克族</v>
          </cell>
          <cell r="M67" t="str">
            <v>中等职业教育</v>
          </cell>
          <cell r="N67" t="str">
            <v>木垒县中等职业技术学校</v>
          </cell>
          <cell r="O67" t="str">
            <v>绘画</v>
          </cell>
          <cell r="P67">
            <v>13289943173</v>
          </cell>
          <cell r="Q67">
            <v>1500</v>
          </cell>
          <cell r="R67" t="str">
            <v>中等职业教育</v>
          </cell>
          <cell r="S67" t="str">
            <v>突发严重户</v>
          </cell>
        </row>
        <row r="68">
          <cell r="A68" t="str">
            <v>652302200309144327</v>
          </cell>
          <cell r="B68">
            <v>65</v>
          </cell>
          <cell r="C68" t="str">
            <v>阜康市</v>
          </cell>
          <cell r="D68" t="str">
            <v>上户沟乡</v>
          </cell>
          <cell r="E68" t="str">
            <v>白杨河中心村</v>
          </cell>
          <cell r="F68" t="str">
            <v>5700001669219391</v>
          </cell>
          <cell r="G68" t="str">
            <v>5700001669219394</v>
          </cell>
          <cell r="H68">
            <v>3</v>
          </cell>
          <cell r="I68" t="str">
            <v>考沙尔·赛山</v>
          </cell>
          <cell r="J68" t="str">
            <v>652302200309144327</v>
          </cell>
          <cell r="K68" t="str">
            <v>女</v>
          </cell>
          <cell r="L68" t="str">
            <v>哈萨克族</v>
          </cell>
          <cell r="M68" t="str">
            <v>高等职业教育</v>
          </cell>
          <cell r="N68" t="str">
            <v>乌鲁木齐职业大学</v>
          </cell>
        </row>
        <row r="68">
          <cell r="P68" t="str">
            <v>18040772983               17699634475</v>
          </cell>
          <cell r="Q68">
            <v>1500</v>
          </cell>
          <cell r="R68" t="str">
            <v>高等职业教育</v>
          </cell>
          <cell r="S68" t="str">
            <v>突发严重户</v>
          </cell>
        </row>
        <row r="69">
          <cell r="A69" t="str">
            <v>652302200412024323</v>
          </cell>
          <cell r="B69">
            <v>66</v>
          </cell>
          <cell r="C69" t="str">
            <v>阜康市</v>
          </cell>
          <cell r="D69" t="str">
            <v>上户沟乡</v>
          </cell>
          <cell r="E69" t="str">
            <v>白杨河中心村</v>
          </cell>
          <cell r="F69" t="str">
            <v>5700001669265368</v>
          </cell>
          <cell r="G69" t="str">
            <v>5700001669265371</v>
          </cell>
          <cell r="H69">
            <v>3</v>
          </cell>
          <cell r="I69" t="str">
            <v>关若彤</v>
          </cell>
          <cell r="J69" t="str">
            <v>652302200412024323</v>
          </cell>
          <cell r="K69" t="str">
            <v>女</v>
          </cell>
          <cell r="L69" t="str">
            <v>汉族</v>
          </cell>
          <cell r="M69" t="str">
            <v>高等职业教育</v>
          </cell>
          <cell r="N69" t="str">
            <v>石河子大学</v>
          </cell>
          <cell r="O69" t="str">
            <v>护士</v>
          </cell>
          <cell r="P69" t="str">
            <v>13689951176</v>
          </cell>
          <cell r="Q69">
            <v>1500</v>
          </cell>
          <cell r="R69" t="str">
            <v>高等职业教育</v>
          </cell>
          <cell r="S69" t="str">
            <v>突发严重户</v>
          </cell>
        </row>
        <row r="70">
          <cell r="A70" t="str">
            <v>652302200312214322</v>
          </cell>
          <cell r="B70">
            <v>67</v>
          </cell>
          <cell r="C70" t="str">
            <v>阜康市</v>
          </cell>
          <cell r="D70" t="str">
            <v>上户沟乡</v>
          </cell>
          <cell r="E70" t="str">
            <v>白杨河中心村</v>
          </cell>
          <cell r="F70" t="str">
            <v>5700001669279422</v>
          </cell>
          <cell r="G70" t="str">
            <v>5700001669279427</v>
          </cell>
          <cell r="H70">
            <v>4</v>
          </cell>
          <cell r="I70" t="str">
            <v>扎美拉·努尔拜克</v>
          </cell>
          <cell r="J70" t="str">
            <v>652302200312214322</v>
          </cell>
          <cell r="K70" t="str">
            <v>女</v>
          </cell>
          <cell r="L70" t="str">
            <v>哈萨克族</v>
          </cell>
          <cell r="M70" t="str">
            <v>高等职业教育</v>
          </cell>
          <cell r="N70" t="str">
            <v>新疆轻工职业技术学院</v>
          </cell>
          <cell r="O70" t="str">
            <v>能源与材料工程学院</v>
          </cell>
          <cell r="P70">
            <v>19190124129</v>
          </cell>
          <cell r="Q70">
            <v>1500</v>
          </cell>
          <cell r="R70" t="str">
            <v>高等职业教育</v>
          </cell>
          <cell r="S70" t="str">
            <v>突发严重户</v>
          </cell>
        </row>
        <row r="71">
          <cell r="A71" t="str">
            <v>652302200401014314</v>
          </cell>
          <cell r="B71">
            <v>68</v>
          </cell>
          <cell r="C71" t="str">
            <v>阜康市</v>
          </cell>
          <cell r="D71" t="str">
            <v>上户沟乡</v>
          </cell>
          <cell r="E71" t="str">
            <v>底沟中心村</v>
          </cell>
          <cell r="F71" t="str">
            <v>5700001669335185</v>
          </cell>
          <cell r="G71" t="str">
            <v>5700001669335191</v>
          </cell>
          <cell r="H71">
            <v>3</v>
          </cell>
          <cell r="I71" t="str">
            <v>孟向阳</v>
          </cell>
          <cell r="J71" t="str">
            <v>652302200401014314</v>
          </cell>
          <cell r="K71" t="str">
            <v>男</v>
          </cell>
          <cell r="L71" t="str">
            <v>汉族</v>
          </cell>
        </row>
        <row r="71">
          <cell r="Q71">
            <v>1500</v>
          </cell>
          <cell r="R71" t="str">
            <v>高等职业教育</v>
          </cell>
          <cell r="S71" t="str">
            <v>突发严重户</v>
          </cell>
        </row>
        <row r="72">
          <cell r="A72" t="str">
            <v>652302200704164344</v>
          </cell>
          <cell r="B72">
            <v>69</v>
          </cell>
          <cell r="C72" t="str">
            <v>阜康市</v>
          </cell>
          <cell r="D72" t="str">
            <v>上户沟乡</v>
          </cell>
          <cell r="E72" t="str">
            <v>黄山中心村</v>
          </cell>
          <cell r="F72" t="str">
            <v>5700001449458506</v>
          </cell>
          <cell r="G72" t="str">
            <v>5700001660331014</v>
          </cell>
          <cell r="H72">
            <v>5</v>
          </cell>
          <cell r="I72" t="str">
            <v>布勒尔兴·塞散别克</v>
          </cell>
          <cell r="J72" t="str">
            <v>652302200704164344</v>
          </cell>
          <cell r="K72" t="str">
            <v>女</v>
          </cell>
          <cell r="L72" t="str">
            <v>哈萨克族</v>
          </cell>
        </row>
        <row r="72">
          <cell r="S72" t="str">
            <v>突发严重户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69"/>
  <sheetViews>
    <sheetView tabSelected="1" workbookViewId="0">
      <selection activeCell="M83" sqref="M83"/>
    </sheetView>
  </sheetViews>
  <sheetFormatPr defaultColWidth="9" defaultRowHeight="14.25"/>
  <cols>
    <col min="1" max="2" width="4.125" style="1" customWidth="1"/>
    <col min="3" max="3" width="5.125" style="1" customWidth="1"/>
    <col min="4" max="4" width="7.19166666666667" style="1" customWidth="1"/>
    <col min="5" max="5" width="14.125" style="1" customWidth="1"/>
    <col min="6" max="6" width="14" style="1" customWidth="1"/>
    <col min="7" max="7" width="3.75" style="1" customWidth="1"/>
    <col min="8" max="8" width="10.2583333333333" style="1" customWidth="1"/>
    <col min="9" max="9" width="15.75" style="1" customWidth="1"/>
    <col min="10" max="10" width="3.25" style="1" customWidth="1"/>
    <col min="11" max="11" width="4.75833333333333" style="1" customWidth="1"/>
    <col min="12" max="12" width="6.625" style="1" customWidth="1"/>
    <col min="13" max="13" width="12.75" style="1" customWidth="1"/>
    <col min="14" max="14" width="9.875" style="1" customWidth="1"/>
    <col min="15" max="15" width="12.75" style="1" customWidth="1"/>
    <col min="16" max="16" width="6.125" style="1" customWidth="1"/>
    <col min="17" max="17" width="9.625" style="1" customWidth="1"/>
    <col min="18" max="18" width="6.125" style="4" customWidth="1"/>
    <col min="19" max="16345" width="9" style="1"/>
  </cols>
  <sheetData>
    <row r="1" s="1" customFormat="1" ht="36" customHeight="1" spans="1:1635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9"/>
      <c r="P1" s="5"/>
      <c r="Q1" s="5"/>
      <c r="R1" s="24"/>
      <c r="XDR1"/>
      <c r="XDS1"/>
      <c r="XDT1"/>
      <c r="XDU1"/>
      <c r="XDV1"/>
      <c r="XDW1"/>
    </row>
    <row r="2" s="2" customFormat="1" ht="84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20" t="s">
        <v>16</v>
      </c>
      <c r="Q2" s="6" t="s">
        <v>17</v>
      </c>
      <c r="R2" s="6" t="s">
        <v>18</v>
      </c>
    </row>
    <row r="3" s="2" customFormat="1" ht="31" customHeight="1" spans="1:18">
      <c r="A3" s="7">
        <v>1</v>
      </c>
      <c r="B3" s="8" t="s">
        <v>19</v>
      </c>
      <c r="C3" s="8" t="s">
        <v>20</v>
      </c>
      <c r="D3" s="9" t="s">
        <v>21</v>
      </c>
      <c r="E3" s="8" t="s">
        <v>22</v>
      </c>
      <c r="F3" s="8" t="s">
        <v>23</v>
      </c>
      <c r="G3" s="8">
        <v>4</v>
      </c>
      <c r="H3" s="8" t="s">
        <v>24</v>
      </c>
      <c r="I3" s="8" t="s">
        <v>25</v>
      </c>
      <c r="J3" s="8" t="s">
        <v>26</v>
      </c>
      <c r="K3" s="8" t="s">
        <v>27</v>
      </c>
      <c r="L3" s="17" t="s">
        <v>28</v>
      </c>
      <c r="M3" s="8" t="s">
        <v>29</v>
      </c>
      <c r="N3" s="8" t="s">
        <v>30</v>
      </c>
      <c r="O3" s="8" t="s">
        <v>31</v>
      </c>
      <c r="P3" s="8">
        <v>1500</v>
      </c>
      <c r="Q3" s="17" t="s">
        <v>28</v>
      </c>
      <c r="R3" s="8" t="str">
        <f>VLOOKUP(I3,[1]Sheet1!$A:$S,19,0)</f>
        <v>边缘易致贫</v>
      </c>
    </row>
    <row r="4" s="2" customFormat="1" ht="31" customHeight="1" spans="1:18">
      <c r="A4" s="7">
        <v>2</v>
      </c>
      <c r="B4" s="8" t="s">
        <v>19</v>
      </c>
      <c r="C4" s="8" t="s">
        <v>20</v>
      </c>
      <c r="D4" s="9" t="s">
        <v>32</v>
      </c>
      <c r="E4" s="8" t="s">
        <v>33</v>
      </c>
      <c r="F4" s="8" t="s">
        <v>33</v>
      </c>
      <c r="G4" s="8">
        <v>3</v>
      </c>
      <c r="H4" s="8" t="s">
        <v>34</v>
      </c>
      <c r="I4" s="8" t="s">
        <v>35</v>
      </c>
      <c r="J4" s="8" t="s">
        <v>36</v>
      </c>
      <c r="K4" s="8" t="s">
        <v>37</v>
      </c>
      <c r="L4" s="17" t="s">
        <v>28</v>
      </c>
      <c r="M4" s="8" t="s">
        <v>38</v>
      </c>
      <c r="N4" s="8" t="s">
        <v>39</v>
      </c>
      <c r="O4" s="8" t="s">
        <v>40</v>
      </c>
      <c r="P4" s="8">
        <v>1500</v>
      </c>
      <c r="Q4" s="17" t="s">
        <v>28</v>
      </c>
      <c r="R4" s="8"/>
    </row>
    <row r="5" s="2" customFormat="1" ht="31" customHeight="1" spans="1:18">
      <c r="A5" s="7">
        <v>3</v>
      </c>
      <c r="B5" s="8" t="s">
        <v>19</v>
      </c>
      <c r="C5" s="8" t="s">
        <v>20</v>
      </c>
      <c r="D5" s="9" t="s">
        <v>41</v>
      </c>
      <c r="E5" s="8" t="s">
        <v>42</v>
      </c>
      <c r="F5" s="8" t="s">
        <v>43</v>
      </c>
      <c r="G5" s="8">
        <v>4</v>
      </c>
      <c r="H5" s="8" t="s">
        <v>44</v>
      </c>
      <c r="I5" s="8" t="s">
        <v>45</v>
      </c>
      <c r="J5" s="8" t="s">
        <v>36</v>
      </c>
      <c r="K5" s="8" t="s">
        <v>46</v>
      </c>
      <c r="L5" s="17" t="s">
        <v>28</v>
      </c>
      <c r="M5" s="8" t="s">
        <v>47</v>
      </c>
      <c r="N5" s="8" t="s">
        <v>48</v>
      </c>
      <c r="O5" s="8" t="s">
        <v>49</v>
      </c>
      <c r="P5" s="8">
        <v>1500</v>
      </c>
      <c r="Q5" s="17" t="s">
        <v>28</v>
      </c>
      <c r="R5" s="8"/>
    </row>
    <row r="6" s="2" customFormat="1" ht="31" customHeight="1" spans="1:18">
      <c r="A6" s="7">
        <v>4</v>
      </c>
      <c r="B6" s="8" t="s">
        <v>19</v>
      </c>
      <c r="C6" s="8" t="s">
        <v>20</v>
      </c>
      <c r="D6" s="9" t="s">
        <v>50</v>
      </c>
      <c r="E6" s="8" t="s">
        <v>51</v>
      </c>
      <c r="F6" s="8" t="s">
        <v>52</v>
      </c>
      <c r="G6" s="8">
        <v>3</v>
      </c>
      <c r="H6" s="8" t="s">
        <v>53</v>
      </c>
      <c r="I6" s="8" t="s">
        <v>54</v>
      </c>
      <c r="J6" s="8" t="s">
        <v>36</v>
      </c>
      <c r="K6" s="8" t="s">
        <v>37</v>
      </c>
      <c r="L6" s="17" t="s">
        <v>55</v>
      </c>
      <c r="M6" s="8" t="s">
        <v>56</v>
      </c>
      <c r="N6" s="8" t="s">
        <v>39</v>
      </c>
      <c r="O6" s="8" t="s">
        <v>57</v>
      </c>
      <c r="P6" s="8">
        <v>1500</v>
      </c>
      <c r="Q6" s="17" t="s">
        <v>55</v>
      </c>
      <c r="R6" s="8"/>
    </row>
    <row r="7" s="2" customFormat="1" ht="31" customHeight="1" spans="1:18">
      <c r="A7" s="7">
        <v>5</v>
      </c>
      <c r="B7" s="8" t="s">
        <v>19</v>
      </c>
      <c r="C7" s="8" t="s">
        <v>58</v>
      </c>
      <c r="D7" s="9" t="s">
        <v>59</v>
      </c>
      <c r="E7" s="8" t="s">
        <v>60</v>
      </c>
      <c r="F7" s="8" t="s">
        <v>61</v>
      </c>
      <c r="G7" s="8">
        <v>2</v>
      </c>
      <c r="H7" s="8" t="s">
        <v>62</v>
      </c>
      <c r="I7" s="8" t="s">
        <v>63</v>
      </c>
      <c r="J7" s="8" t="s">
        <v>26</v>
      </c>
      <c r="K7" s="8" t="s">
        <v>46</v>
      </c>
      <c r="L7" s="17" t="s">
        <v>55</v>
      </c>
      <c r="M7" s="8" t="s">
        <v>56</v>
      </c>
      <c r="N7" s="8" t="s">
        <v>64</v>
      </c>
      <c r="O7" s="8" t="s">
        <v>65</v>
      </c>
      <c r="P7" s="8">
        <v>1500</v>
      </c>
      <c r="Q7" s="17" t="s">
        <v>55</v>
      </c>
      <c r="R7" s="8"/>
    </row>
    <row r="8" s="2" customFormat="1" ht="31" customHeight="1" spans="1:18">
      <c r="A8" s="7">
        <v>6</v>
      </c>
      <c r="B8" s="8" t="s">
        <v>19</v>
      </c>
      <c r="C8" s="8" t="s">
        <v>58</v>
      </c>
      <c r="D8" s="9" t="s">
        <v>59</v>
      </c>
      <c r="E8" s="8" t="s">
        <v>66</v>
      </c>
      <c r="F8" s="8" t="s">
        <v>67</v>
      </c>
      <c r="G8" s="8">
        <v>2</v>
      </c>
      <c r="H8" s="8" t="s">
        <v>68</v>
      </c>
      <c r="I8" s="8" t="s">
        <v>69</v>
      </c>
      <c r="J8" s="8" t="s">
        <v>26</v>
      </c>
      <c r="K8" s="8" t="s">
        <v>46</v>
      </c>
      <c r="L8" s="17" t="s">
        <v>28</v>
      </c>
      <c r="M8" s="8" t="s">
        <v>70</v>
      </c>
      <c r="N8" s="8" t="s">
        <v>71</v>
      </c>
      <c r="O8" s="8" t="s">
        <v>72</v>
      </c>
      <c r="P8" s="8">
        <v>1500</v>
      </c>
      <c r="Q8" s="17" t="s">
        <v>28</v>
      </c>
      <c r="R8" s="8" t="str">
        <f>VLOOKUP(I8,[1]Sheet1!$A:$S,19,0)</f>
        <v>突发严重户</v>
      </c>
    </row>
    <row r="9" s="2" customFormat="1" ht="31" customHeight="1" spans="1:18">
      <c r="A9" s="7">
        <v>7</v>
      </c>
      <c r="B9" s="8" t="s">
        <v>19</v>
      </c>
      <c r="C9" s="8" t="s">
        <v>58</v>
      </c>
      <c r="D9" s="9" t="s">
        <v>73</v>
      </c>
      <c r="E9" s="8" t="s">
        <v>74</v>
      </c>
      <c r="F9" s="8" t="s">
        <v>75</v>
      </c>
      <c r="G9" s="8">
        <v>4</v>
      </c>
      <c r="H9" s="8" t="s">
        <v>76</v>
      </c>
      <c r="I9" s="8" t="s">
        <v>77</v>
      </c>
      <c r="J9" s="8" t="s">
        <v>26</v>
      </c>
      <c r="K9" s="8" t="s">
        <v>46</v>
      </c>
      <c r="L9" s="17" t="s">
        <v>55</v>
      </c>
      <c r="M9" s="8" t="s">
        <v>56</v>
      </c>
      <c r="N9" s="8" t="s">
        <v>78</v>
      </c>
      <c r="O9" s="8" t="s">
        <v>79</v>
      </c>
      <c r="P9" s="8">
        <v>1500</v>
      </c>
      <c r="Q9" s="17" t="s">
        <v>55</v>
      </c>
      <c r="R9" s="8"/>
    </row>
    <row r="10" s="2" customFormat="1" ht="31" customHeight="1" spans="1:18">
      <c r="A10" s="7">
        <v>8</v>
      </c>
      <c r="B10" s="8" t="s">
        <v>19</v>
      </c>
      <c r="C10" s="8" t="s">
        <v>58</v>
      </c>
      <c r="D10" s="9" t="s">
        <v>80</v>
      </c>
      <c r="E10" s="8" t="s">
        <v>81</v>
      </c>
      <c r="F10" s="8" t="s">
        <v>82</v>
      </c>
      <c r="G10" s="8">
        <v>3</v>
      </c>
      <c r="H10" s="8" t="s">
        <v>83</v>
      </c>
      <c r="I10" s="8" t="s">
        <v>84</v>
      </c>
      <c r="J10" s="8" t="s">
        <v>26</v>
      </c>
      <c r="K10" s="8" t="s">
        <v>46</v>
      </c>
      <c r="L10" s="17" t="s">
        <v>28</v>
      </c>
      <c r="M10" s="8" t="s">
        <v>85</v>
      </c>
      <c r="N10" s="8" t="s">
        <v>86</v>
      </c>
      <c r="O10" s="8" t="s">
        <v>87</v>
      </c>
      <c r="P10" s="8">
        <v>1500</v>
      </c>
      <c r="Q10" s="17" t="s">
        <v>28</v>
      </c>
      <c r="R10" s="8"/>
    </row>
    <row r="11" s="2" customFormat="1" ht="31" customHeight="1" spans="1:18">
      <c r="A11" s="7">
        <v>9</v>
      </c>
      <c r="B11" s="8" t="s">
        <v>19</v>
      </c>
      <c r="C11" s="8" t="s">
        <v>58</v>
      </c>
      <c r="D11" s="9" t="s">
        <v>80</v>
      </c>
      <c r="E11" s="8" t="s">
        <v>88</v>
      </c>
      <c r="F11" s="8" t="s">
        <v>89</v>
      </c>
      <c r="G11" s="8">
        <v>3</v>
      </c>
      <c r="H11" s="8" t="s">
        <v>90</v>
      </c>
      <c r="I11" s="8" t="s">
        <v>91</v>
      </c>
      <c r="J11" s="8" t="s">
        <v>36</v>
      </c>
      <c r="K11" s="8" t="s">
        <v>46</v>
      </c>
      <c r="L11" s="17" t="s">
        <v>55</v>
      </c>
      <c r="M11" s="8" t="s">
        <v>56</v>
      </c>
      <c r="N11" s="8" t="s">
        <v>92</v>
      </c>
      <c r="O11" s="8" t="s">
        <v>93</v>
      </c>
      <c r="P11" s="8">
        <v>1500</v>
      </c>
      <c r="Q11" s="17" t="s">
        <v>55</v>
      </c>
      <c r="R11" s="8"/>
    </row>
    <row r="12" s="2" customFormat="1" ht="31" customHeight="1" spans="1:18">
      <c r="A12" s="7">
        <v>10</v>
      </c>
      <c r="B12" s="8" t="s">
        <v>19</v>
      </c>
      <c r="C12" s="10" t="s">
        <v>94</v>
      </c>
      <c r="D12" s="11" t="s">
        <v>95</v>
      </c>
      <c r="E12" s="10" t="s">
        <v>96</v>
      </c>
      <c r="F12" s="10" t="s">
        <v>97</v>
      </c>
      <c r="G12" s="10">
        <v>5</v>
      </c>
      <c r="H12" s="10" t="s">
        <v>98</v>
      </c>
      <c r="I12" s="10" t="s">
        <v>99</v>
      </c>
      <c r="J12" s="10" t="s">
        <v>36</v>
      </c>
      <c r="K12" s="10" t="s">
        <v>37</v>
      </c>
      <c r="L12" s="21" t="s">
        <v>28</v>
      </c>
      <c r="M12" s="10" t="s">
        <v>100</v>
      </c>
      <c r="N12" s="10" t="s">
        <v>101</v>
      </c>
      <c r="O12" s="8" t="s">
        <v>102</v>
      </c>
      <c r="P12" s="8">
        <v>1500</v>
      </c>
      <c r="Q12" s="17" t="s">
        <v>28</v>
      </c>
      <c r="R12" s="8"/>
    </row>
    <row r="13" s="2" customFormat="1" ht="31" customHeight="1" spans="1:18">
      <c r="A13" s="7">
        <v>11</v>
      </c>
      <c r="B13" s="8" t="s">
        <v>19</v>
      </c>
      <c r="C13" s="10" t="s">
        <v>94</v>
      </c>
      <c r="D13" s="11" t="s">
        <v>103</v>
      </c>
      <c r="E13" s="10" t="s">
        <v>104</v>
      </c>
      <c r="F13" s="10" t="s">
        <v>105</v>
      </c>
      <c r="G13" s="10">
        <v>3</v>
      </c>
      <c r="H13" s="10" t="s">
        <v>106</v>
      </c>
      <c r="I13" s="10" t="s">
        <v>107</v>
      </c>
      <c r="J13" s="10" t="s">
        <v>26</v>
      </c>
      <c r="K13" s="10" t="s">
        <v>27</v>
      </c>
      <c r="L13" s="21" t="s">
        <v>55</v>
      </c>
      <c r="M13" s="10" t="s">
        <v>108</v>
      </c>
      <c r="N13" s="10" t="s">
        <v>109</v>
      </c>
      <c r="O13" s="8" t="s">
        <v>110</v>
      </c>
      <c r="P13" s="8">
        <v>1500</v>
      </c>
      <c r="Q13" s="17" t="s">
        <v>55</v>
      </c>
      <c r="R13" s="8"/>
    </row>
    <row r="14" s="2" customFormat="1" ht="31" customHeight="1" spans="1:18">
      <c r="A14" s="7">
        <v>12</v>
      </c>
      <c r="B14" s="12" t="s">
        <v>19</v>
      </c>
      <c r="C14" s="12" t="s">
        <v>111</v>
      </c>
      <c r="D14" s="12" t="s">
        <v>112</v>
      </c>
      <c r="E14" s="12" t="s">
        <v>113</v>
      </c>
      <c r="F14" s="12" t="s">
        <v>114</v>
      </c>
      <c r="G14" s="12">
        <v>4</v>
      </c>
      <c r="H14" s="12" t="s">
        <v>115</v>
      </c>
      <c r="I14" s="12" t="s">
        <v>116</v>
      </c>
      <c r="J14" s="12" t="s">
        <v>26</v>
      </c>
      <c r="K14" s="12" t="s">
        <v>117</v>
      </c>
      <c r="L14" s="12" t="s">
        <v>28</v>
      </c>
      <c r="M14" s="12" t="s">
        <v>70</v>
      </c>
      <c r="N14" s="12" t="s">
        <v>118</v>
      </c>
      <c r="O14" s="8" t="s">
        <v>119</v>
      </c>
      <c r="P14" s="8">
        <v>1500</v>
      </c>
      <c r="Q14" s="17" t="s">
        <v>28</v>
      </c>
      <c r="R14" s="8"/>
    </row>
    <row r="15" s="2" customFormat="1" ht="31" customHeight="1" spans="1:18">
      <c r="A15" s="7">
        <v>13</v>
      </c>
      <c r="B15" s="12" t="s">
        <v>19</v>
      </c>
      <c r="C15" s="12" t="s">
        <v>111</v>
      </c>
      <c r="D15" s="12" t="s">
        <v>120</v>
      </c>
      <c r="E15" s="12" t="s">
        <v>121</v>
      </c>
      <c r="F15" s="12" t="s">
        <v>122</v>
      </c>
      <c r="G15" s="12">
        <v>4</v>
      </c>
      <c r="H15" s="12" t="s">
        <v>123</v>
      </c>
      <c r="I15" s="12" t="s">
        <v>124</v>
      </c>
      <c r="J15" s="12" t="s">
        <v>36</v>
      </c>
      <c r="K15" s="12" t="s">
        <v>117</v>
      </c>
      <c r="L15" s="12" t="s">
        <v>55</v>
      </c>
      <c r="M15" s="12" t="s">
        <v>125</v>
      </c>
      <c r="N15" s="12" t="s">
        <v>126</v>
      </c>
      <c r="O15" s="8" t="s">
        <v>127</v>
      </c>
      <c r="P15" s="8">
        <v>1500</v>
      </c>
      <c r="Q15" s="17" t="s">
        <v>55</v>
      </c>
      <c r="R15" s="8"/>
    </row>
    <row r="16" s="2" customFormat="1" ht="31" customHeight="1" spans="1:18">
      <c r="A16" s="7">
        <v>14</v>
      </c>
      <c r="B16" s="8" t="s">
        <v>19</v>
      </c>
      <c r="C16" s="8" t="s">
        <v>128</v>
      </c>
      <c r="D16" s="9" t="s">
        <v>129</v>
      </c>
      <c r="E16" s="8" t="s">
        <v>130</v>
      </c>
      <c r="F16" s="8" t="s">
        <v>131</v>
      </c>
      <c r="G16" s="8">
        <v>3</v>
      </c>
      <c r="H16" s="8" t="s">
        <v>132</v>
      </c>
      <c r="I16" s="8" t="s">
        <v>133</v>
      </c>
      <c r="J16" s="8" t="s">
        <v>36</v>
      </c>
      <c r="K16" s="8" t="s">
        <v>134</v>
      </c>
      <c r="L16" s="17" t="s">
        <v>55</v>
      </c>
      <c r="M16" s="8" t="s">
        <v>56</v>
      </c>
      <c r="N16" s="8" t="s">
        <v>135</v>
      </c>
      <c r="O16" s="8" t="s">
        <v>136</v>
      </c>
      <c r="P16" s="8">
        <v>1500</v>
      </c>
      <c r="Q16" s="17" t="s">
        <v>55</v>
      </c>
      <c r="R16" s="8"/>
    </row>
    <row r="17" s="2" customFormat="1" ht="31" customHeight="1" spans="1:18">
      <c r="A17" s="7">
        <v>15</v>
      </c>
      <c r="B17" s="8" t="s">
        <v>19</v>
      </c>
      <c r="C17" s="8" t="s">
        <v>128</v>
      </c>
      <c r="D17" s="9" t="s">
        <v>129</v>
      </c>
      <c r="E17" s="8" t="s">
        <v>130</v>
      </c>
      <c r="F17" s="8" t="s">
        <v>131</v>
      </c>
      <c r="G17" s="8">
        <v>3</v>
      </c>
      <c r="H17" s="8" t="s">
        <v>132</v>
      </c>
      <c r="I17" s="8" t="s">
        <v>137</v>
      </c>
      <c r="J17" s="8" t="s">
        <v>26</v>
      </c>
      <c r="K17" s="8" t="s">
        <v>134</v>
      </c>
      <c r="L17" s="17" t="s">
        <v>55</v>
      </c>
      <c r="M17" s="8" t="s">
        <v>56</v>
      </c>
      <c r="N17" s="8" t="s">
        <v>138</v>
      </c>
      <c r="O17" s="8" t="s">
        <v>136</v>
      </c>
      <c r="P17" s="8">
        <v>1500</v>
      </c>
      <c r="Q17" s="17" t="s">
        <v>55</v>
      </c>
      <c r="R17" s="8"/>
    </row>
    <row r="18" s="2" customFormat="1" ht="31" customHeight="1" spans="1:18">
      <c r="A18" s="7">
        <v>16</v>
      </c>
      <c r="B18" s="13" t="s">
        <v>19</v>
      </c>
      <c r="C18" s="13" t="s">
        <v>139</v>
      </c>
      <c r="D18" s="13" t="s">
        <v>140</v>
      </c>
      <c r="E18" s="14" t="s">
        <v>141</v>
      </c>
      <c r="F18" s="14" t="s">
        <v>142</v>
      </c>
      <c r="G18" s="15">
        <v>4</v>
      </c>
      <c r="H18" s="13" t="s">
        <v>143</v>
      </c>
      <c r="I18" s="13" t="s">
        <v>144</v>
      </c>
      <c r="J18" s="8" t="s">
        <v>36</v>
      </c>
      <c r="K18" s="8" t="s">
        <v>46</v>
      </c>
      <c r="L18" s="8" t="s">
        <v>28</v>
      </c>
      <c r="M18" s="17" t="s">
        <v>145</v>
      </c>
      <c r="N18" s="8" t="s">
        <v>146</v>
      </c>
      <c r="O18" s="13" t="s">
        <v>147</v>
      </c>
      <c r="P18" s="22">
        <v>1500</v>
      </c>
      <c r="Q18" s="8" t="s">
        <v>28</v>
      </c>
      <c r="R18" s="8"/>
    </row>
    <row r="19" s="2" customFormat="1" ht="31" customHeight="1" spans="1:18">
      <c r="A19" s="7">
        <v>17</v>
      </c>
      <c r="B19" s="8" t="s">
        <v>19</v>
      </c>
      <c r="C19" s="13" t="s">
        <v>139</v>
      </c>
      <c r="D19" s="8" t="s">
        <v>140</v>
      </c>
      <c r="E19" s="8" t="s">
        <v>141</v>
      </c>
      <c r="F19" s="8" t="s">
        <v>148</v>
      </c>
      <c r="G19" s="8">
        <v>6</v>
      </c>
      <c r="H19" s="8" t="s">
        <v>149</v>
      </c>
      <c r="I19" s="8" t="s">
        <v>150</v>
      </c>
      <c r="J19" s="8" t="s">
        <v>26</v>
      </c>
      <c r="K19" s="8" t="s">
        <v>46</v>
      </c>
      <c r="L19" s="8" t="s">
        <v>28</v>
      </c>
      <c r="M19" s="17" t="s">
        <v>151</v>
      </c>
      <c r="N19" s="8" t="s">
        <v>152</v>
      </c>
      <c r="O19" s="8" t="s">
        <v>153</v>
      </c>
      <c r="P19" s="22">
        <v>1500</v>
      </c>
      <c r="Q19" s="8" t="s">
        <v>28</v>
      </c>
      <c r="R19" s="8"/>
    </row>
    <row r="20" s="2" customFormat="1" ht="31" customHeight="1" spans="1:18">
      <c r="A20" s="7">
        <v>18</v>
      </c>
      <c r="B20" s="8" t="s">
        <v>19</v>
      </c>
      <c r="C20" s="13" t="s">
        <v>139</v>
      </c>
      <c r="D20" s="8" t="s">
        <v>140</v>
      </c>
      <c r="E20" s="8" t="s">
        <v>141</v>
      </c>
      <c r="F20" s="8" t="s">
        <v>154</v>
      </c>
      <c r="G20" s="8">
        <v>5</v>
      </c>
      <c r="H20" s="8" t="s">
        <v>155</v>
      </c>
      <c r="I20" s="8" t="s">
        <v>156</v>
      </c>
      <c r="J20" s="8" t="s">
        <v>36</v>
      </c>
      <c r="K20" s="8" t="s">
        <v>46</v>
      </c>
      <c r="L20" s="8" t="s">
        <v>28</v>
      </c>
      <c r="M20" s="17" t="s">
        <v>157</v>
      </c>
      <c r="N20" s="8" t="s">
        <v>158</v>
      </c>
      <c r="O20" s="8" t="s">
        <v>159</v>
      </c>
      <c r="P20" s="22">
        <v>1500</v>
      </c>
      <c r="Q20" s="8" t="s">
        <v>28</v>
      </c>
      <c r="R20" s="8"/>
    </row>
    <row r="21" s="2" customFormat="1" ht="31" customHeight="1" spans="1:18">
      <c r="A21" s="7">
        <v>19</v>
      </c>
      <c r="B21" s="8" t="s">
        <v>19</v>
      </c>
      <c r="C21" s="13" t="s">
        <v>139</v>
      </c>
      <c r="D21" s="8" t="s">
        <v>140</v>
      </c>
      <c r="E21" s="8" t="s">
        <v>141</v>
      </c>
      <c r="F21" s="8" t="s">
        <v>160</v>
      </c>
      <c r="G21" s="8">
        <v>5</v>
      </c>
      <c r="H21" s="8" t="s">
        <v>161</v>
      </c>
      <c r="I21" s="8" t="s">
        <v>162</v>
      </c>
      <c r="J21" s="8" t="s">
        <v>26</v>
      </c>
      <c r="K21" s="8" t="s">
        <v>46</v>
      </c>
      <c r="L21" s="8" t="s">
        <v>28</v>
      </c>
      <c r="M21" s="17" t="s">
        <v>70</v>
      </c>
      <c r="N21" s="8" t="s">
        <v>163</v>
      </c>
      <c r="O21" s="8" t="s">
        <v>164</v>
      </c>
      <c r="P21" s="22">
        <v>1500</v>
      </c>
      <c r="Q21" s="8" t="s">
        <v>28</v>
      </c>
      <c r="R21" s="8"/>
    </row>
    <row r="22" s="2" customFormat="1" ht="31" customHeight="1" spans="1:18">
      <c r="A22" s="7">
        <v>20</v>
      </c>
      <c r="B22" s="8" t="s">
        <v>19</v>
      </c>
      <c r="C22" s="13" t="s">
        <v>139</v>
      </c>
      <c r="D22" s="8" t="s">
        <v>140</v>
      </c>
      <c r="E22" s="8" t="s">
        <v>141</v>
      </c>
      <c r="F22" s="8" t="s">
        <v>165</v>
      </c>
      <c r="G22" s="8">
        <v>3</v>
      </c>
      <c r="H22" s="8" t="s">
        <v>166</v>
      </c>
      <c r="I22" s="8" t="s">
        <v>167</v>
      </c>
      <c r="J22" s="8" t="s">
        <v>26</v>
      </c>
      <c r="K22" s="8" t="s">
        <v>46</v>
      </c>
      <c r="L22" s="8" t="s">
        <v>28</v>
      </c>
      <c r="M22" s="17" t="s">
        <v>168</v>
      </c>
      <c r="N22" s="8" t="s">
        <v>169</v>
      </c>
      <c r="O22" s="8" t="s">
        <v>170</v>
      </c>
      <c r="P22" s="22">
        <v>1500</v>
      </c>
      <c r="Q22" s="8" t="s">
        <v>28</v>
      </c>
      <c r="R22" s="8"/>
    </row>
    <row r="23" s="2" customFormat="1" ht="31" customHeight="1" spans="1:18">
      <c r="A23" s="7">
        <v>21</v>
      </c>
      <c r="B23" s="8" t="s">
        <v>19</v>
      </c>
      <c r="C23" s="13" t="s">
        <v>139</v>
      </c>
      <c r="D23" s="8" t="s">
        <v>140</v>
      </c>
      <c r="E23" s="8" t="s">
        <v>141</v>
      </c>
      <c r="F23" s="8" t="s">
        <v>171</v>
      </c>
      <c r="G23" s="8">
        <v>4</v>
      </c>
      <c r="H23" s="8" t="s">
        <v>172</v>
      </c>
      <c r="I23" s="8" t="s">
        <v>45</v>
      </c>
      <c r="J23" s="8" t="s">
        <v>36</v>
      </c>
      <c r="K23" s="8" t="s">
        <v>46</v>
      </c>
      <c r="L23" s="8" t="s">
        <v>28</v>
      </c>
      <c r="M23" s="17" t="s">
        <v>173</v>
      </c>
      <c r="N23" s="8" t="s">
        <v>174</v>
      </c>
      <c r="O23" s="13" t="s">
        <v>175</v>
      </c>
      <c r="P23" s="22">
        <v>1500</v>
      </c>
      <c r="Q23" s="8" t="s">
        <v>28</v>
      </c>
      <c r="R23" s="8"/>
    </row>
    <row r="24" s="2" customFormat="1" ht="31" customHeight="1" spans="1:18">
      <c r="A24" s="7">
        <v>22</v>
      </c>
      <c r="B24" s="8" t="s">
        <v>19</v>
      </c>
      <c r="C24" s="13" t="s">
        <v>139</v>
      </c>
      <c r="D24" s="8" t="s">
        <v>176</v>
      </c>
      <c r="E24" s="8" t="s">
        <v>141</v>
      </c>
      <c r="F24" s="8" t="s">
        <v>160</v>
      </c>
      <c r="G24" s="8">
        <v>7</v>
      </c>
      <c r="H24" s="8" t="s">
        <v>177</v>
      </c>
      <c r="I24" s="8" t="s">
        <v>150</v>
      </c>
      <c r="J24" s="8" t="s">
        <v>26</v>
      </c>
      <c r="K24" s="8" t="s">
        <v>46</v>
      </c>
      <c r="L24" s="8" t="s">
        <v>28</v>
      </c>
      <c r="M24" s="17" t="s">
        <v>178</v>
      </c>
      <c r="N24" s="8" t="s">
        <v>78</v>
      </c>
      <c r="O24" s="8" t="s">
        <v>179</v>
      </c>
      <c r="P24" s="22">
        <v>1500</v>
      </c>
      <c r="Q24" s="8" t="s">
        <v>28</v>
      </c>
      <c r="R24" s="8"/>
    </row>
    <row r="25" s="2" customFormat="1" ht="31" customHeight="1" spans="1:18">
      <c r="A25" s="7">
        <v>23</v>
      </c>
      <c r="B25" s="8" t="s">
        <v>19</v>
      </c>
      <c r="C25" s="13" t="s">
        <v>139</v>
      </c>
      <c r="D25" s="8" t="s">
        <v>180</v>
      </c>
      <c r="E25" s="8" t="s">
        <v>141</v>
      </c>
      <c r="F25" s="8" t="s">
        <v>181</v>
      </c>
      <c r="G25" s="8">
        <v>3</v>
      </c>
      <c r="H25" s="8" t="s">
        <v>182</v>
      </c>
      <c r="I25" s="8" t="s">
        <v>183</v>
      </c>
      <c r="J25" s="8" t="s">
        <v>26</v>
      </c>
      <c r="K25" s="8" t="s">
        <v>46</v>
      </c>
      <c r="L25" s="8" t="s">
        <v>28</v>
      </c>
      <c r="M25" s="17" t="s">
        <v>178</v>
      </c>
      <c r="N25" s="8" t="s">
        <v>184</v>
      </c>
      <c r="O25" s="8" t="s">
        <v>185</v>
      </c>
      <c r="P25" s="22">
        <v>1500</v>
      </c>
      <c r="Q25" s="8" t="s">
        <v>28</v>
      </c>
      <c r="R25" s="8"/>
    </row>
    <row r="26" s="3" customFormat="1" ht="31" customHeight="1" spans="1:18">
      <c r="A26" s="7">
        <v>24</v>
      </c>
      <c r="B26" s="8" t="s">
        <v>19</v>
      </c>
      <c r="C26" s="13" t="s">
        <v>139</v>
      </c>
      <c r="D26" s="8" t="s">
        <v>180</v>
      </c>
      <c r="E26" s="8" t="s">
        <v>141</v>
      </c>
      <c r="F26" s="8" t="s">
        <v>186</v>
      </c>
      <c r="G26" s="8">
        <v>4</v>
      </c>
      <c r="H26" s="8" t="s">
        <v>187</v>
      </c>
      <c r="I26" s="8" t="s">
        <v>150</v>
      </c>
      <c r="J26" s="8" t="s">
        <v>26</v>
      </c>
      <c r="K26" s="8" t="s">
        <v>46</v>
      </c>
      <c r="L26" s="17" t="s">
        <v>28</v>
      </c>
      <c r="M26" s="8" t="s">
        <v>151</v>
      </c>
      <c r="N26" s="8" t="s">
        <v>188</v>
      </c>
      <c r="O26" s="8" t="s">
        <v>189</v>
      </c>
      <c r="P26" s="22">
        <v>1500</v>
      </c>
      <c r="Q26" s="17" t="s">
        <v>28</v>
      </c>
      <c r="R26" s="8"/>
    </row>
    <row r="27" s="3" customFormat="1" ht="31" customHeight="1" spans="1:18">
      <c r="A27" s="7">
        <v>25</v>
      </c>
      <c r="B27" s="8" t="s">
        <v>19</v>
      </c>
      <c r="C27" s="13" t="s">
        <v>139</v>
      </c>
      <c r="D27" s="8" t="s">
        <v>180</v>
      </c>
      <c r="E27" s="8" t="s">
        <v>141</v>
      </c>
      <c r="F27" s="8" t="s">
        <v>171</v>
      </c>
      <c r="G27" s="8">
        <v>4</v>
      </c>
      <c r="H27" s="8" t="s">
        <v>190</v>
      </c>
      <c r="I27" s="8" t="s">
        <v>191</v>
      </c>
      <c r="J27" s="8" t="s">
        <v>26</v>
      </c>
      <c r="K27" s="8" t="s">
        <v>46</v>
      </c>
      <c r="L27" s="8" t="s">
        <v>28</v>
      </c>
      <c r="M27" s="17" t="s">
        <v>178</v>
      </c>
      <c r="N27" s="8" t="s">
        <v>78</v>
      </c>
      <c r="O27" s="8" t="s">
        <v>192</v>
      </c>
      <c r="P27" s="22">
        <v>1500</v>
      </c>
      <c r="Q27" s="8" t="s">
        <v>28</v>
      </c>
      <c r="R27" s="8"/>
    </row>
    <row r="28" s="3" customFormat="1" ht="31" customHeight="1" spans="1:18">
      <c r="A28" s="7">
        <v>26</v>
      </c>
      <c r="B28" s="8" t="s">
        <v>19</v>
      </c>
      <c r="C28" s="13" t="s">
        <v>139</v>
      </c>
      <c r="D28" s="8" t="s">
        <v>193</v>
      </c>
      <c r="E28" s="8" t="s">
        <v>141</v>
      </c>
      <c r="F28" s="8" t="s">
        <v>194</v>
      </c>
      <c r="G28" s="8">
        <v>4</v>
      </c>
      <c r="H28" s="8" t="s">
        <v>195</v>
      </c>
      <c r="I28" s="8" t="s">
        <v>196</v>
      </c>
      <c r="J28" s="8" t="s">
        <v>26</v>
      </c>
      <c r="K28" s="8" t="s">
        <v>37</v>
      </c>
      <c r="L28" s="8" t="s">
        <v>28</v>
      </c>
      <c r="M28" s="17" t="s">
        <v>197</v>
      </c>
      <c r="N28" s="8" t="s">
        <v>198</v>
      </c>
      <c r="O28" s="8" t="s">
        <v>199</v>
      </c>
      <c r="P28" s="22">
        <v>1500</v>
      </c>
      <c r="Q28" s="8" t="s">
        <v>28</v>
      </c>
      <c r="R28" s="8"/>
    </row>
    <row r="29" s="3" customFormat="1" ht="31" customHeight="1" spans="1:18">
      <c r="A29" s="7">
        <v>27</v>
      </c>
      <c r="B29" s="8" t="s">
        <v>19</v>
      </c>
      <c r="C29" s="13" t="s">
        <v>139</v>
      </c>
      <c r="D29" s="8" t="s">
        <v>180</v>
      </c>
      <c r="E29" s="8" t="s">
        <v>200</v>
      </c>
      <c r="F29" s="8" t="s">
        <v>201</v>
      </c>
      <c r="G29" s="8">
        <v>6</v>
      </c>
      <c r="H29" s="8" t="s">
        <v>202</v>
      </c>
      <c r="I29" s="8" t="s">
        <v>203</v>
      </c>
      <c r="J29" s="8" t="s">
        <v>36</v>
      </c>
      <c r="K29" s="8" t="s">
        <v>46</v>
      </c>
      <c r="L29" s="8" t="s">
        <v>28</v>
      </c>
      <c r="M29" s="17" t="s">
        <v>178</v>
      </c>
      <c r="N29" s="8" t="s">
        <v>152</v>
      </c>
      <c r="O29" s="8" t="s">
        <v>204</v>
      </c>
      <c r="P29" s="22">
        <v>1500</v>
      </c>
      <c r="Q29" s="8" t="s">
        <v>28</v>
      </c>
      <c r="R29" s="8"/>
    </row>
    <row r="30" s="3" customFormat="1" ht="31" customHeight="1" spans="1:18">
      <c r="A30" s="7">
        <v>28</v>
      </c>
      <c r="B30" s="8" t="s">
        <v>19</v>
      </c>
      <c r="C30" s="13" t="s">
        <v>139</v>
      </c>
      <c r="D30" s="8" t="s">
        <v>205</v>
      </c>
      <c r="E30" s="8" t="s">
        <v>206</v>
      </c>
      <c r="F30" s="8" t="s">
        <v>207</v>
      </c>
      <c r="G30" s="8">
        <v>5</v>
      </c>
      <c r="H30" s="13" t="s">
        <v>208</v>
      </c>
      <c r="I30" s="13" t="s">
        <v>209</v>
      </c>
      <c r="J30" s="13" t="s">
        <v>36</v>
      </c>
      <c r="K30" s="13" t="s">
        <v>46</v>
      </c>
      <c r="L30" s="17" t="s">
        <v>55</v>
      </c>
      <c r="M30" s="13" t="s">
        <v>210</v>
      </c>
      <c r="N30" s="8" t="s">
        <v>211</v>
      </c>
      <c r="O30" s="8" t="s">
        <v>212</v>
      </c>
      <c r="P30" s="22">
        <v>1500</v>
      </c>
      <c r="Q30" s="17" t="s">
        <v>55</v>
      </c>
      <c r="R30" s="8" t="str">
        <f>VLOOKUP(I30,[1]Sheet1!$A:$S,19,0)</f>
        <v>突发严重户</v>
      </c>
    </row>
    <row r="31" s="3" customFormat="1" ht="31" customHeight="1" spans="1:18">
      <c r="A31" s="7">
        <v>29</v>
      </c>
      <c r="B31" s="8" t="s">
        <v>19</v>
      </c>
      <c r="C31" s="13" t="s">
        <v>139</v>
      </c>
      <c r="D31" s="8" t="s">
        <v>213</v>
      </c>
      <c r="E31" s="8" t="s">
        <v>141</v>
      </c>
      <c r="F31" s="8" t="s">
        <v>186</v>
      </c>
      <c r="G31" s="8">
        <v>4</v>
      </c>
      <c r="H31" s="8" t="s">
        <v>214</v>
      </c>
      <c r="I31" s="8" t="s">
        <v>162</v>
      </c>
      <c r="J31" s="8" t="s">
        <v>26</v>
      </c>
      <c r="K31" s="8" t="s">
        <v>46</v>
      </c>
      <c r="L31" s="8" t="s">
        <v>55</v>
      </c>
      <c r="M31" s="8" t="s">
        <v>215</v>
      </c>
      <c r="N31" s="8" t="s">
        <v>30</v>
      </c>
      <c r="O31" s="8" t="s">
        <v>216</v>
      </c>
      <c r="P31" s="22">
        <v>1500</v>
      </c>
      <c r="Q31" s="8" t="s">
        <v>55</v>
      </c>
      <c r="R31" s="8"/>
    </row>
    <row r="32" s="1" customFormat="1" ht="31" customHeight="1" spans="1:18">
      <c r="A32" s="7">
        <v>30</v>
      </c>
      <c r="B32" s="8" t="s">
        <v>19</v>
      </c>
      <c r="C32" s="13" t="s">
        <v>139</v>
      </c>
      <c r="D32" s="8" t="s">
        <v>213</v>
      </c>
      <c r="E32" s="8" t="s">
        <v>141</v>
      </c>
      <c r="F32" s="8" t="s">
        <v>171</v>
      </c>
      <c r="G32" s="8">
        <v>4</v>
      </c>
      <c r="H32" s="8" t="s">
        <v>217</v>
      </c>
      <c r="I32" s="8" t="s">
        <v>203</v>
      </c>
      <c r="J32" s="8" t="s">
        <v>36</v>
      </c>
      <c r="K32" s="8" t="s">
        <v>46</v>
      </c>
      <c r="L32" s="8" t="s">
        <v>55</v>
      </c>
      <c r="M32" s="8" t="s">
        <v>56</v>
      </c>
      <c r="N32" s="8" t="s">
        <v>92</v>
      </c>
      <c r="O32" s="8" t="s">
        <v>218</v>
      </c>
      <c r="P32" s="22">
        <v>1500</v>
      </c>
      <c r="Q32" s="8" t="s">
        <v>55</v>
      </c>
      <c r="R32" s="8"/>
    </row>
    <row r="33" s="1" customFormat="1" ht="31" customHeight="1" spans="1:18">
      <c r="A33" s="7">
        <v>31</v>
      </c>
      <c r="B33" s="8" t="s">
        <v>19</v>
      </c>
      <c r="C33" s="13" t="s">
        <v>139</v>
      </c>
      <c r="D33" s="8" t="s">
        <v>213</v>
      </c>
      <c r="E33" s="8" t="s">
        <v>141</v>
      </c>
      <c r="F33" s="8" t="s">
        <v>194</v>
      </c>
      <c r="G33" s="8">
        <v>5</v>
      </c>
      <c r="H33" s="8" t="s">
        <v>219</v>
      </c>
      <c r="I33" s="8" t="s">
        <v>45</v>
      </c>
      <c r="J33" s="8" t="s">
        <v>36</v>
      </c>
      <c r="K33" s="8" t="s">
        <v>46</v>
      </c>
      <c r="L33" s="8" t="s">
        <v>55</v>
      </c>
      <c r="M33" s="8" t="s">
        <v>220</v>
      </c>
      <c r="N33" s="8" t="s">
        <v>221</v>
      </c>
      <c r="O33" s="8" t="s">
        <v>222</v>
      </c>
      <c r="P33" s="22">
        <v>1500</v>
      </c>
      <c r="Q33" s="8" t="s">
        <v>55</v>
      </c>
      <c r="R33" s="8"/>
    </row>
    <row r="34" s="1" customFormat="1" ht="31" customHeight="1" spans="1:18">
      <c r="A34" s="7">
        <v>32</v>
      </c>
      <c r="B34" s="8" t="s">
        <v>19</v>
      </c>
      <c r="C34" s="13" t="s">
        <v>139</v>
      </c>
      <c r="D34" s="8" t="s">
        <v>223</v>
      </c>
      <c r="E34" s="8" t="s">
        <v>224</v>
      </c>
      <c r="F34" s="8" t="s">
        <v>225</v>
      </c>
      <c r="G34" s="8">
        <v>3</v>
      </c>
      <c r="H34" s="8" t="s">
        <v>226</v>
      </c>
      <c r="I34" s="8" t="s">
        <v>227</v>
      </c>
      <c r="J34" s="8" t="s">
        <v>26</v>
      </c>
      <c r="K34" s="8" t="s">
        <v>46</v>
      </c>
      <c r="L34" s="8" t="s">
        <v>28</v>
      </c>
      <c r="M34" s="8" t="s">
        <v>228</v>
      </c>
      <c r="N34" s="8" t="s">
        <v>229</v>
      </c>
      <c r="O34" s="8" t="s">
        <v>230</v>
      </c>
      <c r="P34" s="22">
        <v>1500</v>
      </c>
      <c r="Q34" s="8" t="s">
        <v>28</v>
      </c>
      <c r="R34" s="8" t="str">
        <f>VLOOKUP(I34,[1]Sheet1!$A:$S,19,0)</f>
        <v>突发严重户</v>
      </c>
    </row>
    <row r="35" s="1" customFormat="1" ht="31" customHeight="1" spans="1:18">
      <c r="A35" s="7">
        <v>33</v>
      </c>
      <c r="B35" s="8" t="s">
        <v>19</v>
      </c>
      <c r="C35" s="13" t="s">
        <v>139</v>
      </c>
      <c r="D35" s="8" t="s">
        <v>213</v>
      </c>
      <c r="E35" s="8" t="s">
        <v>141</v>
      </c>
      <c r="F35" s="8" t="s">
        <v>231</v>
      </c>
      <c r="G35" s="8">
        <v>5</v>
      </c>
      <c r="H35" s="8" t="s">
        <v>232</v>
      </c>
      <c r="I35" s="8" t="s">
        <v>233</v>
      </c>
      <c r="J35" s="8" t="s">
        <v>26</v>
      </c>
      <c r="K35" s="8" t="s">
        <v>46</v>
      </c>
      <c r="L35" s="8" t="s">
        <v>55</v>
      </c>
      <c r="M35" s="8" t="s">
        <v>234</v>
      </c>
      <c r="N35" s="8" t="s">
        <v>235</v>
      </c>
      <c r="O35" s="8" t="s">
        <v>236</v>
      </c>
      <c r="P35" s="22">
        <v>1500</v>
      </c>
      <c r="Q35" s="8" t="s">
        <v>55</v>
      </c>
      <c r="R35" s="8"/>
    </row>
    <row r="36" s="1" customFormat="1" ht="31" customHeight="1" spans="1:18">
      <c r="A36" s="7">
        <v>34</v>
      </c>
      <c r="B36" s="8" t="s">
        <v>19</v>
      </c>
      <c r="C36" s="13" t="s">
        <v>139</v>
      </c>
      <c r="D36" s="8" t="s">
        <v>213</v>
      </c>
      <c r="E36" s="8" t="s">
        <v>141</v>
      </c>
      <c r="F36" s="8" t="s">
        <v>237</v>
      </c>
      <c r="G36" s="8">
        <v>6</v>
      </c>
      <c r="H36" s="8" t="s">
        <v>238</v>
      </c>
      <c r="I36" s="8" t="s">
        <v>239</v>
      </c>
      <c r="J36" s="8" t="s">
        <v>36</v>
      </c>
      <c r="K36" s="8" t="s">
        <v>46</v>
      </c>
      <c r="L36" s="8" t="s">
        <v>28</v>
      </c>
      <c r="M36" s="8" t="s">
        <v>70</v>
      </c>
      <c r="N36" s="8" t="s">
        <v>240</v>
      </c>
      <c r="O36" s="8" t="s">
        <v>241</v>
      </c>
      <c r="P36" s="22">
        <v>1500</v>
      </c>
      <c r="Q36" s="8" t="s">
        <v>28</v>
      </c>
      <c r="R36" s="8"/>
    </row>
    <row r="37" s="1" customFormat="1" ht="31" customHeight="1" spans="1:18">
      <c r="A37" s="7">
        <v>35</v>
      </c>
      <c r="B37" s="8" t="s">
        <v>19</v>
      </c>
      <c r="C37" s="13" t="s">
        <v>139</v>
      </c>
      <c r="D37" s="8" t="s">
        <v>213</v>
      </c>
      <c r="E37" s="8" t="s">
        <v>141</v>
      </c>
      <c r="F37" s="8" t="s">
        <v>242</v>
      </c>
      <c r="G37" s="8">
        <v>4</v>
      </c>
      <c r="H37" s="8" t="s">
        <v>243</v>
      </c>
      <c r="I37" s="8" t="s">
        <v>45</v>
      </c>
      <c r="J37" s="8" t="s">
        <v>36</v>
      </c>
      <c r="K37" s="8" t="s">
        <v>46</v>
      </c>
      <c r="L37" s="8" t="s">
        <v>55</v>
      </c>
      <c r="M37" s="8" t="s">
        <v>56</v>
      </c>
      <c r="N37" s="8" t="s">
        <v>126</v>
      </c>
      <c r="O37" s="8" t="s">
        <v>244</v>
      </c>
      <c r="P37" s="22">
        <v>1500</v>
      </c>
      <c r="Q37" s="8" t="s">
        <v>55</v>
      </c>
      <c r="R37" s="8"/>
    </row>
    <row r="38" s="1" customFormat="1" ht="31" customHeight="1" spans="1:18">
      <c r="A38" s="7">
        <v>36</v>
      </c>
      <c r="B38" s="8" t="s">
        <v>19</v>
      </c>
      <c r="C38" s="13" t="s">
        <v>139</v>
      </c>
      <c r="D38" s="8" t="s">
        <v>245</v>
      </c>
      <c r="E38" s="8" t="s">
        <v>141</v>
      </c>
      <c r="F38" s="8" t="s">
        <v>160</v>
      </c>
      <c r="G38" s="8">
        <v>6</v>
      </c>
      <c r="H38" s="8" t="s">
        <v>106</v>
      </c>
      <c r="I38" s="8" t="s">
        <v>45</v>
      </c>
      <c r="J38" s="8" t="s">
        <v>36</v>
      </c>
      <c r="K38" s="8" t="s">
        <v>27</v>
      </c>
      <c r="L38" s="8" t="s">
        <v>55</v>
      </c>
      <c r="M38" s="8" t="s">
        <v>56</v>
      </c>
      <c r="N38" s="8" t="s">
        <v>246</v>
      </c>
      <c r="O38" s="8" t="s">
        <v>247</v>
      </c>
      <c r="P38" s="22">
        <v>1500</v>
      </c>
      <c r="Q38" s="8" t="s">
        <v>55</v>
      </c>
      <c r="R38" s="8"/>
    </row>
    <row r="39" s="1" customFormat="1" ht="31" customHeight="1" spans="1:18">
      <c r="A39" s="7">
        <v>37</v>
      </c>
      <c r="B39" s="8" t="s">
        <v>19</v>
      </c>
      <c r="C39" s="13" t="s">
        <v>139</v>
      </c>
      <c r="D39" s="8" t="s">
        <v>248</v>
      </c>
      <c r="E39" s="8" t="s">
        <v>141</v>
      </c>
      <c r="F39" s="8" t="s">
        <v>171</v>
      </c>
      <c r="G39" s="8">
        <v>3</v>
      </c>
      <c r="H39" s="8" t="s">
        <v>249</v>
      </c>
      <c r="I39" s="8" t="s">
        <v>156</v>
      </c>
      <c r="J39" s="8" t="s">
        <v>36</v>
      </c>
      <c r="K39" s="8" t="s">
        <v>46</v>
      </c>
      <c r="L39" s="8" t="s">
        <v>28</v>
      </c>
      <c r="M39" s="17" t="s">
        <v>250</v>
      </c>
      <c r="N39" s="8" t="s">
        <v>152</v>
      </c>
      <c r="O39" s="8" t="s">
        <v>251</v>
      </c>
      <c r="P39" s="22">
        <v>1500</v>
      </c>
      <c r="Q39" s="8" t="s">
        <v>28</v>
      </c>
      <c r="R39" s="8"/>
    </row>
    <row r="40" s="1" customFormat="1" ht="31" customHeight="1" spans="1:18">
      <c r="A40" s="7">
        <v>38</v>
      </c>
      <c r="B40" s="8" t="s">
        <v>19</v>
      </c>
      <c r="C40" s="13" t="s">
        <v>139</v>
      </c>
      <c r="D40" s="8" t="s">
        <v>248</v>
      </c>
      <c r="E40" s="8" t="s">
        <v>141</v>
      </c>
      <c r="F40" s="8" t="s">
        <v>148</v>
      </c>
      <c r="G40" s="8">
        <v>5</v>
      </c>
      <c r="H40" s="8" t="s">
        <v>252</v>
      </c>
      <c r="I40" s="8" t="s">
        <v>253</v>
      </c>
      <c r="J40" s="8" t="s">
        <v>36</v>
      </c>
      <c r="K40" s="8" t="s">
        <v>46</v>
      </c>
      <c r="L40" s="8" t="s">
        <v>28</v>
      </c>
      <c r="M40" s="17" t="s">
        <v>254</v>
      </c>
      <c r="N40" s="8" t="s">
        <v>255</v>
      </c>
      <c r="O40" s="8" t="s">
        <v>256</v>
      </c>
      <c r="P40" s="22">
        <v>1500</v>
      </c>
      <c r="Q40" s="8" t="s">
        <v>28</v>
      </c>
      <c r="R40" s="8"/>
    </row>
    <row r="41" s="1" customFormat="1" ht="31" customHeight="1" spans="1:18">
      <c r="A41" s="7">
        <v>39</v>
      </c>
      <c r="B41" s="8" t="s">
        <v>19</v>
      </c>
      <c r="C41" s="8" t="s">
        <v>139</v>
      </c>
      <c r="D41" s="8" t="s">
        <v>213</v>
      </c>
      <c r="E41" s="16" t="s">
        <v>257</v>
      </c>
      <c r="F41" s="16" t="s">
        <v>258</v>
      </c>
      <c r="G41" s="15">
        <v>4</v>
      </c>
      <c r="H41" s="13" t="s">
        <v>259</v>
      </c>
      <c r="I41" s="8" t="s">
        <v>203</v>
      </c>
      <c r="J41" s="8" t="s">
        <v>36</v>
      </c>
      <c r="K41" s="8" t="s">
        <v>46</v>
      </c>
      <c r="L41" s="8" t="s">
        <v>28</v>
      </c>
      <c r="M41" s="8" t="s">
        <v>70</v>
      </c>
      <c r="N41" s="8" t="s">
        <v>260</v>
      </c>
      <c r="O41" s="8" t="s">
        <v>261</v>
      </c>
      <c r="P41" s="22">
        <v>1500</v>
      </c>
      <c r="Q41" s="8" t="s">
        <v>28</v>
      </c>
      <c r="R41" s="8"/>
    </row>
    <row r="42" s="1" customFormat="1" ht="31" customHeight="1" spans="1:18">
      <c r="A42" s="7">
        <v>40</v>
      </c>
      <c r="B42" s="8" t="s">
        <v>19</v>
      </c>
      <c r="C42" s="8" t="s">
        <v>139</v>
      </c>
      <c r="D42" s="8" t="s">
        <v>213</v>
      </c>
      <c r="E42" s="16" t="s">
        <v>141</v>
      </c>
      <c r="F42" s="16" t="s">
        <v>154</v>
      </c>
      <c r="G42" s="8">
        <v>4</v>
      </c>
      <c r="H42" s="8" t="s">
        <v>195</v>
      </c>
      <c r="I42" s="8" t="s">
        <v>262</v>
      </c>
      <c r="J42" s="14" t="s">
        <v>36</v>
      </c>
      <c r="K42" s="8" t="s">
        <v>37</v>
      </c>
      <c r="L42" s="8" t="s">
        <v>28</v>
      </c>
      <c r="M42" s="8" t="s">
        <v>70</v>
      </c>
      <c r="N42" s="8" t="s">
        <v>263</v>
      </c>
      <c r="O42" s="8" t="s">
        <v>264</v>
      </c>
      <c r="P42" s="22">
        <v>1500</v>
      </c>
      <c r="Q42" s="8" t="s">
        <v>28</v>
      </c>
      <c r="R42" s="8"/>
    </row>
    <row r="43" s="1" customFormat="1" ht="31" customHeight="1" spans="1:18">
      <c r="A43" s="7">
        <v>41</v>
      </c>
      <c r="B43" s="8" t="s">
        <v>19</v>
      </c>
      <c r="C43" s="13" t="s">
        <v>139</v>
      </c>
      <c r="D43" s="8" t="s">
        <v>213</v>
      </c>
      <c r="E43" s="16" t="s">
        <v>265</v>
      </c>
      <c r="F43" s="16" t="s">
        <v>266</v>
      </c>
      <c r="G43" s="8">
        <v>4</v>
      </c>
      <c r="H43" s="8" t="s">
        <v>267</v>
      </c>
      <c r="I43" s="8" t="s">
        <v>268</v>
      </c>
      <c r="J43" s="8" t="s">
        <v>26</v>
      </c>
      <c r="K43" s="8" t="s">
        <v>46</v>
      </c>
      <c r="L43" s="8" t="s">
        <v>55</v>
      </c>
      <c r="M43" s="8" t="s">
        <v>56</v>
      </c>
      <c r="N43" s="8" t="s">
        <v>109</v>
      </c>
      <c r="O43" s="8" t="s">
        <v>269</v>
      </c>
      <c r="P43" s="22">
        <v>1500</v>
      </c>
      <c r="Q43" s="8" t="s">
        <v>55</v>
      </c>
      <c r="R43" s="8"/>
    </row>
    <row r="44" s="1" customFormat="1" ht="31" customHeight="1" spans="1:18">
      <c r="A44" s="7">
        <v>42</v>
      </c>
      <c r="B44" s="8" t="s">
        <v>19</v>
      </c>
      <c r="C44" s="13" t="s">
        <v>139</v>
      </c>
      <c r="D44" s="8" t="s">
        <v>213</v>
      </c>
      <c r="E44" s="16" t="s">
        <v>141</v>
      </c>
      <c r="F44" s="16" t="s">
        <v>171</v>
      </c>
      <c r="G44" s="8">
        <v>4</v>
      </c>
      <c r="H44" s="14" t="s">
        <v>270</v>
      </c>
      <c r="I44" s="14" t="s">
        <v>271</v>
      </c>
      <c r="J44" s="8" t="s">
        <v>36</v>
      </c>
      <c r="K44" s="8" t="s">
        <v>46</v>
      </c>
      <c r="L44" s="8" t="s">
        <v>55</v>
      </c>
      <c r="M44" s="17" t="s">
        <v>56</v>
      </c>
      <c r="N44" s="8" t="s">
        <v>211</v>
      </c>
      <c r="O44" s="8" t="s">
        <v>272</v>
      </c>
      <c r="P44" s="22">
        <v>1500</v>
      </c>
      <c r="Q44" s="8" t="s">
        <v>55</v>
      </c>
      <c r="R44" s="8"/>
    </row>
    <row r="45" s="1" customFormat="1" ht="31" customHeight="1" spans="1:18">
      <c r="A45" s="7">
        <v>43</v>
      </c>
      <c r="B45" s="8" t="s">
        <v>19</v>
      </c>
      <c r="C45" s="13" t="s">
        <v>139</v>
      </c>
      <c r="D45" s="8" t="s">
        <v>223</v>
      </c>
      <c r="E45" s="8" t="s">
        <v>141</v>
      </c>
      <c r="F45" s="8" t="s">
        <v>154</v>
      </c>
      <c r="G45" s="8">
        <v>5</v>
      </c>
      <c r="H45" s="14" t="s">
        <v>273</v>
      </c>
      <c r="I45" s="14" t="s">
        <v>274</v>
      </c>
      <c r="J45" s="8" t="s">
        <v>36</v>
      </c>
      <c r="K45" s="8" t="s">
        <v>46</v>
      </c>
      <c r="L45" s="8" t="s">
        <v>55</v>
      </c>
      <c r="M45" s="17" t="s">
        <v>56</v>
      </c>
      <c r="N45" s="8" t="s">
        <v>275</v>
      </c>
      <c r="O45" s="8" t="s">
        <v>276</v>
      </c>
      <c r="P45" s="22">
        <v>1500</v>
      </c>
      <c r="Q45" s="8" t="s">
        <v>55</v>
      </c>
      <c r="R45" s="8"/>
    </row>
    <row r="46" s="1" customFormat="1" ht="31" customHeight="1" spans="1:18">
      <c r="A46" s="7">
        <v>44</v>
      </c>
      <c r="B46" s="8" t="s">
        <v>19</v>
      </c>
      <c r="C46" s="13" t="s">
        <v>139</v>
      </c>
      <c r="D46" s="8" t="s">
        <v>213</v>
      </c>
      <c r="E46" s="8" t="s">
        <v>277</v>
      </c>
      <c r="F46" s="8" t="s">
        <v>278</v>
      </c>
      <c r="G46" s="8">
        <v>5</v>
      </c>
      <c r="H46" s="14" t="s">
        <v>279</v>
      </c>
      <c r="I46" s="8" t="s">
        <v>144</v>
      </c>
      <c r="J46" s="8" t="s">
        <v>36</v>
      </c>
      <c r="K46" s="8" t="s">
        <v>46</v>
      </c>
      <c r="L46" s="8" t="s">
        <v>55</v>
      </c>
      <c r="M46" s="17" t="s">
        <v>56</v>
      </c>
      <c r="N46" s="8" t="s">
        <v>280</v>
      </c>
      <c r="O46" s="8" t="s">
        <v>281</v>
      </c>
      <c r="P46" s="22">
        <v>1500</v>
      </c>
      <c r="Q46" s="8" t="s">
        <v>55</v>
      </c>
      <c r="R46" s="8"/>
    </row>
    <row r="47" s="1" customFormat="1" ht="31" customHeight="1" spans="1:18">
      <c r="A47" s="7">
        <v>45</v>
      </c>
      <c r="B47" s="8" t="s">
        <v>19</v>
      </c>
      <c r="C47" s="13" t="s">
        <v>139</v>
      </c>
      <c r="D47" s="8" t="s">
        <v>213</v>
      </c>
      <c r="E47" s="8" t="s">
        <v>282</v>
      </c>
      <c r="F47" s="8" t="s">
        <v>283</v>
      </c>
      <c r="G47" s="8">
        <v>7</v>
      </c>
      <c r="H47" s="8" t="s">
        <v>284</v>
      </c>
      <c r="I47" s="8" t="s">
        <v>183</v>
      </c>
      <c r="J47" s="8" t="s">
        <v>26</v>
      </c>
      <c r="K47" s="8" t="s">
        <v>46</v>
      </c>
      <c r="L47" s="8" t="s">
        <v>55</v>
      </c>
      <c r="M47" s="13" t="s">
        <v>220</v>
      </c>
      <c r="N47" s="8" t="s">
        <v>285</v>
      </c>
      <c r="O47" s="8" t="s">
        <v>286</v>
      </c>
      <c r="P47" s="22">
        <v>1500</v>
      </c>
      <c r="Q47" s="8" t="s">
        <v>55</v>
      </c>
      <c r="R47" s="8"/>
    </row>
    <row r="48" s="1" customFormat="1" ht="31" customHeight="1" spans="1:18">
      <c r="A48" s="7">
        <v>46</v>
      </c>
      <c r="B48" s="8" t="s">
        <v>19</v>
      </c>
      <c r="C48" s="13" t="s">
        <v>139</v>
      </c>
      <c r="D48" s="8" t="s">
        <v>223</v>
      </c>
      <c r="E48" s="8" t="s">
        <v>287</v>
      </c>
      <c r="F48" s="8" t="s">
        <v>288</v>
      </c>
      <c r="G48" s="8">
        <v>3</v>
      </c>
      <c r="H48" s="8" t="s">
        <v>289</v>
      </c>
      <c r="I48" s="8" t="s">
        <v>144</v>
      </c>
      <c r="J48" s="8" t="s">
        <v>36</v>
      </c>
      <c r="K48" s="8" t="s">
        <v>46</v>
      </c>
      <c r="L48" s="8" t="s">
        <v>55</v>
      </c>
      <c r="M48" s="8" t="s">
        <v>290</v>
      </c>
      <c r="N48" s="8" t="s">
        <v>291</v>
      </c>
      <c r="O48" s="8" t="s">
        <v>292</v>
      </c>
      <c r="P48" s="22">
        <v>1500</v>
      </c>
      <c r="Q48" s="8" t="s">
        <v>55</v>
      </c>
      <c r="R48" s="8"/>
    </row>
    <row r="49" s="1" customFormat="1" ht="31" customHeight="1" spans="1:18">
      <c r="A49" s="7">
        <v>47</v>
      </c>
      <c r="B49" s="8" t="s">
        <v>19</v>
      </c>
      <c r="C49" s="13" t="s">
        <v>139</v>
      </c>
      <c r="D49" s="8" t="s">
        <v>213</v>
      </c>
      <c r="E49" s="16" t="s">
        <v>141</v>
      </c>
      <c r="F49" s="16" t="s">
        <v>181</v>
      </c>
      <c r="G49" s="8">
        <v>5</v>
      </c>
      <c r="H49" s="8" t="s">
        <v>293</v>
      </c>
      <c r="I49" s="8" t="s">
        <v>294</v>
      </c>
      <c r="J49" s="8" t="s">
        <v>26</v>
      </c>
      <c r="K49" s="8" t="s">
        <v>46</v>
      </c>
      <c r="L49" s="8" t="s">
        <v>55</v>
      </c>
      <c r="M49" s="8" t="s">
        <v>220</v>
      </c>
      <c r="N49" s="8" t="s">
        <v>295</v>
      </c>
      <c r="O49" s="8" t="s">
        <v>296</v>
      </c>
      <c r="P49" s="22">
        <v>1500</v>
      </c>
      <c r="Q49" s="8" t="s">
        <v>55</v>
      </c>
      <c r="R49" s="8"/>
    </row>
    <row r="50" s="1" customFormat="1" ht="31" customHeight="1" spans="1:18">
      <c r="A50" s="7">
        <v>48</v>
      </c>
      <c r="B50" s="8" t="s">
        <v>19</v>
      </c>
      <c r="C50" s="13" t="s">
        <v>139</v>
      </c>
      <c r="D50" s="8" t="s">
        <v>213</v>
      </c>
      <c r="E50" s="8" t="s">
        <v>141</v>
      </c>
      <c r="F50" s="8" t="s">
        <v>171</v>
      </c>
      <c r="G50" s="8">
        <v>3</v>
      </c>
      <c r="H50" s="8" t="s">
        <v>297</v>
      </c>
      <c r="I50" s="8" t="s">
        <v>298</v>
      </c>
      <c r="J50" s="8" t="s">
        <v>26</v>
      </c>
      <c r="K50" s="8" t="s">
        <v>46</v>
      </c>
      <c r="L50" s="8" t="s">
        <v>55</v>
      </c>
      <c r="M50" s="8" t="s">
        <v>56</v>
      </c>
      <c r="N50" s="8" t="s">
        <v>255</v>
      </c>
      <c r="O50" s="8" t="s">
        <v>299</v>
      </c>
      <c r="P50" s="22">
        <v>1500</v>
      </c>
      <c r="Q50" s="8" t="s">
        <v>55</v>
      </c>
      <c r="R50" s="8"/>
    </row>
    <row r="51" s="1" customFormat="1" ht="31" customHeight="1" spans="1:18">
      <c r="A51" s="7">
        <v>49</v>
      </c>
      <c r="B51" s="8" t="s">
        <v>19</v>
      </c>
      <c r="C51" s="13" t="s">
        <v>139</v>
      </c>
      <c r="D51" s="8" t="s">
        <v>213</v>
      </c>
      <c r="E51" s="8" t="s">
        <v>141</v>
      </c>
      <c r="F51" s="8" t="s">
        <v>171</v>
      </c>
      <c r="G51" s="8">
        <v>4</v>
      </c>
      <c r="H51" s="8" t="s">
        <v>300</v>
      </c>
      <c r="I51" s="8" t="s">
        <v>301</v>
      </c>
      <c r="J51" s="8" t="s">
        <v>36</v>
      </c>
      <c r="K51" s="8" t="s">
        <v>46</v>
      </c>
      <c r="L51" s="8" t="s">
        <v>55</v>
      </c>
      <c r="M51" s="13" t="s">
        <v>56</v>
      </c>
      <c r="N51" s="8" t="s">
        <v>126</v>
      </c>
      <c r="O51" s="8" t="s">
        <v>302</v>
      </c>
      <c r="P51" s="22">
        <v>1500</v>
      </c>
      <c r="Q51" s="8" t="s">
        <v>55</v>
      </c>
      <c r="R51" s="8"/>
    </row>
    <row r="52" s="1" customFormat="1" ht="31" customHeight="1" spans="1:18">
      <c r="A52" s="7">
        <v>50</v>
      </c>
      <c r="B52" s="8" t="s">
        <v>19</v>
      </c>
      <c r="C52" s="13" t="s">
        <v>139</v>
      </c>
      <c r="D52" s="8" t="s">
        <v>213</v>
      </c>
      <c r="E52" s="8" t="s">
        <v>303</v>
      </c>
      <c r="F52" s="8" t="s">
        <v>304</v>
      </c>
      <c r="G52" s="8">
        <v>6</v>
      </c>
      <c r="H52" s="8" t="s">
        <v>305</v>
      </c>
      <c r="I52" s="8" t="s">
        <v>183</v>
      </c>
      <c r="J52" s="8" t="s">
        <v>26</v>
      </c>
      <c r="K52" s="8" t="s">
        <v>46</v>
      </c>
      <c r="L52" s="8" t="s">
        <v>55</v>
      </c>
      <c r="M52" s="13" t="s">
        <v>306</v>
      </c>
      <c r="N52" s="8" t="s">
        <v>30</v>
      </c>
      <c r="O52" s="8" t="s">
        <v>307</v>
      </c>
      <c r="P52" s="22">
        <v>1500</v>
      </c>
      <c r="Q52" s="8" t="s">
        <v>55</v>
      </c>
      <c r="R52" s="8"/>
    </row>
    <row r="53" s="1" customFormat="1" ht="31" customHeight="1" spans="1:18">
      <c r="A53" s="7">
        <v>51</v>
      </c>
      <c r="B53" s="8" t="s">
        <v>19</v>
      </c>
      <c r="C53" s="13" t="s">
        <v>139</v>
      </c>
      <c r="D53" s="8" t="s">
        <v>308</v>
      </c>
      <c r="E53" s="8" t="s">
        <v>309</v>
      </c>
      <c r="F53" s="8" t="s">
        <v>310</v>
      </c>
      <c r="G53" s="8">
        <v>3</v>
      </c>
      <c r="H53" s="8" t="s">
        <v>53</v>
      </c>
      <c r="I53" s="8" t="s">
        <v>45</v>
      </c>
      <c r="J53" s="8" t="s">
        <v>36</v>
      </c>
      <c r="K53" s="8" t="s">
        <v>37</v>
      </c>
      <c r="L53" s="8" t="s">
        <v>28</v>
      </c>
      <c r="M53" s="23" t="s">
        <v>173</v>
      </c>
      <c r="N53" s="18" t="s">
        <v>311</v>
      </c>
      <c r="O53" s="18" t="s">
        <v>312</v>
      </c>
      <c r="P53" s="22">
        <v>1500</v>
      </c>
      <c r="Q53" s="8" t="s">
        <v>28</v>
      </c>
      <c r="R53" s="8">
        <f>VLOOKUP(I53,[1]Sheet1!$A:$S,19,0)</f>
        <v>0</v>
      </c>
    </row>
    <row r="54" s="1" customFormat="1" ht="31" customHeight="1" spans="1:18">
      <c r="A54" s="7">
        <v>52</v>
      </c>
      <c r="B54" s="8" t="s">
        <v>19</v>
      </c>
      <c r="C54" s="13" t="s">
        <v>139</v>
      </c>
      <c r="D54" s="8" t="s">
        <v>248</v>
      </c>
      <c r="E54" s="8" t="s">
        <v>313</v>
      </c>
      <c r="F54" s="8" t="s">
        <v>314</v>
      </c>
      <c r="G54" s="8">
        <v>5</v>
      </c>
      <c r="H54" s="8" t="s">
        <v>315</v>
      </c>
      <c r="I54" s="8" t="s">
        <v>183</v>
      </c>
      <c r="J54" s="8" t="s">
        <v>26</v>
      </c>
      <c r="K54" s="8" t="s">
        <v>46</v>
      </c>
      <c r="L54" s="8" t="s">
        <v>28</v>
      </c>
      <c r="M54" s="17" t="s">
        <v>316</v>
      </c>
      <c r="N54" s="8" t="s">
        <v>291</v>
      </c>
      <c r="O54" s="8" t="s">
        <v>317</v>
      </c>
      <c r="P54" s="22">
        <v>1500</v>
      </c>
      <c r="Q54" s="8" t="s">
        <v>28</v>
      </c>
      <c r="R54" s="8">
        <f>VLOOKUP(I54,[1]Sheet1!$A:$S,19,0)</f>
        <v>0</v>
      </c>
    </row>
    <row r="55" s="1" customFormat="1" ht="31" customHeight="1" spans="1:18">
      <c r="A55" s="7">
        <v>53</v>
      </c>
      <c r="B55" s="8" t="s">
        <v>19</v>
      </c>
      <c r="C55" s="8" t="s">
        <v>139</v>
      </c>
      <c r="D55" s="8" t="s">
        <v>248</v>
      </c>
      <c r="E55" s="16" t="s">
        <v>313</v>
      </c>
      <c r="F55" s="16" t="s">
        <v>318</v>
      </c>
      <c r="G55" s="15">
        <v>5</v>
      </c>
      <c r="H55" s="13" t="s">
        <v>319</v>
      </c>
      <c r="I55" s="8" t="s">
        <v>320</v>
      </c>
      <c r="J55" s="8" t="s">
        <v>26</v>
      </c>
      <c r="K55" s="8" t="s">
        <v>46</v>
      </c>
      <c r="L55" s="8" t="s">
        <v>55</v>
      </c>
      <c r="M55" s="8" t="s">
        <v>56</v>
      </c>
      <c r="N55" s="8" t="s">
        <v>255</v>
      </c>
      <c r="O55" s="8" t="s">
        <v>317</v>
      </c>
      <c r="P55" s="22">
        <v>1500</v>
      </c>
      <c r="Q55" s="8" t="s">
        <v>55</v>
      </c>
      <c r="R55" s="8" t="str">
        <f>VLOOKUP(I55,[1]Sheet1!$A:$S,19,0)</f>
        <v>突发严重户</v>
      </c>
    </row>
    <row r="56" s="1" customFormat="1" ht="31" customHeight="1" spans="1:18">
      <c r="A56" s="7">
        <v>54</v>
      </c>
      <c r="B56" s="8" t="s">
        <v>19</v>
      </c>
      <c r="C56" s="13" t="s">
        <v>139</v>
      </c>
      <c r="D56" s="8" t="s">
        <v>213</v>
      </c>
      <c r="E56" s="8" t="s">
        <v>321</v>
      </c>
      <c r="F56" s="8" t="s">
        <v>322</v>
      </c>
      <c r="G56" s="8">
        <v>3</v>
      </c>
      <c r="H56" s="8" t="s">
        <v>323</v>
      </c>
      <c r="I56" s="8" t="s">
        <v>324</v>
      </c>
      <c r="J56" s="8" t="s">
        <v>26</v>
      </c>
      <c r="K56" s="8" t="s">
        <v>46</v>
      </c>
      <c r="L56" s="8" t="s">
        <v>55</v>
      </c>
      <c r="M56" s="17" t="s">
        <v>325</v>
      </c>
      <c r="N56" s="8" t="s">
        <v>326</v>
      </c>
      <c r="O56" s="8" t="s">
        <v>327</v>
      </c>
      <c r="P56" s="22">
        <v>1500</v>
      </c>
      <c r="Q56" s="8" t="s">
        <v>55</v>
      </c>
      <c r="R56" s="8" t="str">
        <f>VLOOKUP(I56,[1]Sheet1!$A:$S,19,0)</f>
        <v>突发严重户</v>
      </c>
    </row>
    <row r="57" s="1" customFormat="1" ht="31" customHeight="1" spans="1:18">
      <c r="A57" s="7">
        <v>55</v>
      </c>
      <c r="B57" s="8" t="s">
        <v>19</v>
      </c>
      <c r="C57" s="8" t="s">
        <v>139</v>
      </c>
      <c r="D57" s="8" t="s">
        <v>223</v>
      </c>
      <c r="E57" s="16" t="s">
        <v>328</v>
      </c>
      <c r="F57" s="16" t="s">
        <v>329</v>
      </c>
      <c r="G57" s="15">
        <v>3</v>
      </c>
      <c r="H57" s="17" t="s">
        <v>330</v>
      </c>
      <c r="I57" s="8" t="s">
        <v>331</v>
      </c>
      <c r="J57" s="8" t="s">
        <v>36</v>
      </c>
      <c r="K57" s="8" t="s">
        <v>46</v>
      </c>
      <c r="L57" s="8" t="s">
        <v>55</v>
      </c>
      <c r="M57" s="8" t="s">
        <v>332</v>
      </c>
      <c r="N57" s="8" t="s">
        <v>275</v>
      </c>
      <c r="O57" s="8" t="s">
        <v>333</v>
      </c>
      <c r="P57" s="22">
        <v>1500</v>
      </c>
      <c r="Q57" s="8" t="s">
        <v>55</v>
      </c>
      <c r="R57" s="8" t="str">
        <f>VLOOKUP(I57,[1]Sheet1!$A:$S,19,0)</f>
        <v>突发严重户</v>
      </c>
    </row>
    <row r="58" s="1" customFormat="1" ht="31" customHeight="1" spans="1:18">
      <c r="A58" s="7">
        <v>56</v>
      </c>
      <c r="B58" s="8" t="s">
        <v>19</v>
      </c>
      <c r="C58" s="13" t="s">
        <v>139</v>
      </c>
      <c r="D58" s="8" t="s">
        <v>248</v>
      </c>
      <c r="E58" s="8" t="s">
        <v>334</v>
      </c>
      <c r="F58" s="8" t="s">
        <v>335</v>
      </c>
      <c r="G58" s="8">
        <v>3</v>
      </c>
      <c r="H58" s="17" t="s">
        <v>336</v>
      </c>
      <c r="I58" s="8" t="s">
        <v>45</v>
      </c>
      <c r="J58" s="8" t="s">
        <v>36</v>
      </c>
      <c r="K58" s="8" t="s">
        <v>46</v>
      </c>
      <c r="L58" s="8" t="s">
        <v>55</v>
      </c>
      <c r="M58" s="17" t="s">
        <v>337</v>
      </c>
      <c r="N58" s="8" t="s">
        <v>338</v>
      </c>
      <c r="O58" s="8" t="s">
        <v>339</v>
      </c>
      <c r="P58" s="22">
        <v>1500</v>
      </c>
      <c r="Q58" s="8" t="s">
        <v>55</v>
      </c>
      <c r="R58" s="8"/>
    </row>
    <row r="59" s="1" customFormat="1" ht="31" customHeight="1" spans="1:18">
      <c r="A59" s="7">
        <v>57</v>
      </c>
      <c r="B59" s="8" t="s">
        <v>19</v>
      </c>
      <c r="C59" s="13" t="s">
        <v>139</v>
      </c>
      <c r="D59" s="8" t="s">
        <v>213</v>
      </c>
      <c r="E59" s="8" t="s">
        <v>141</v>
      </c>
      <c r="F59" s="8" t="s">
        <v>340</v>
      </c>
      <c r="G59" s="8">
        <v>4</v>
      </c>
      <c r="H59" s="18" t="s">
        <v>341</v>
      </c>
      <c r="I59" s="8" t="s">
        <v>294</v>
      </c>
      <c r="J59" s="8" t="s">
        <v>26</v>
      </c>
      <c r="K59" s="8" t="s">
        <v>46</v>
      </c>
      <c r="L59" s="8" t="s">
        <v>55</v>
      </c>
      <c r="M59" s="17" t="s">
        <v>342</v>
      </c>
      <c r="N59" s="8" t="s">
        <v>138</v>
      </c>
      <c r="O59" s="8" t="s">
        <v>343</v>
      </c>
      <c r="P59" s="22">
        <v>1500</v>
      </c>
      <c r="Q59" s="8" t="s">
        <v>55</v>
      </c>
      <c r="R59" s="8"/>
    </row>
    <row r="60" s="1" customFormat="1" ht="31" customHeight="1" spans="1:18">
      <c r="A60" s="7">
        <v>58</v>
      </c>
      <c r="B60" s="8" t="s">
        <v>19</v>
      </c>
      <c r="C60" s="8" t="s">
        <v>139</v>
      </c>
      <c r="D60" s="8" t="s">
        <v>213</v>
      </c>
      <c r="E60" s="16" t="s">
        <v>141</v>
      </c>
      <c r="F60" s="16" t="s">
        <v>344</v>
      </c>
      <c r="G60" s="15">
        <v>5</v>
      </c>
      <c r="H60" s="18" t="s">
        <v>345</v>
      </c>
      <c r="I60" s="8" t="s">
        <v>294</v>
      </c>
      <c r="J60" s="8" t="s">
        <v>26</v>
      </c>
      <c r="K60" s="8" t="s">
        <v>46</v>
      </c>
      <c r="L60" s="8" t="s">
        <v>28</v>
      </c>
      <c r="M60" s="8" t="s">
        <v>151</v>
      </c>
      <c r="N60" s="8" t="s">
        <v>346</v>
      </c>
      <c r="O60" s="8" t="s">
        <v>347</v>
      </c>
      <c r="P60" s="22">
        <v>1500</v>
      </c>
      <c r="Q60" s="8" t="s">
        <v>28</v>
      </c>
      <c r="R60" s="8"/>
    </row>
    <row r="61" s="1" customFormat="1" ht="31" customHeight="1" spans="1:18">
      <c r="A61" s="7">
        <v>59</v>
      </c>
      <c r="B61" s="8" t="s">
        <v>19</v>
      </c>
      <c r="C61" s="8" t="s">
        <v>139</v>
      </c>
      <c r="D61" s="8" t="s">
        <v>248</v>
      </c>
      <c r="E61" s="16" t="s">
        <v>141</v>
      </c>
      <c r="F61" s="16" t="s">
        <v>348</v>
      </c>
      <c r="G61" s="15">
        <v>5</v>
      </c>
      <c r="H61" s="17" t="s">
        <v>349</v>
      </c>
      <c r="I61" s="8" t="s">
        <v>350</v>
      </c>
      <c r="J61" s="8" t="s">
        <v>36</v>
      </c>
      <c r="K61" s="8" t="s">
        <v>46</v>
      </c>
      <c r="L61" s="8" t="s">
        <v>28</v>
      </c>
      <c r="M61" s="8" t="s">
        <v>351</v>
      </c>
      <c r="N61" s="8" t="s">
        <v>352</v>
      </c>
      <c r="O61" s="8" t="s">
        <v>353</v>
      </c>
      <c r="P61" s="22">
        <v>1500</v>
      </c>
      <c r="Q61" s="8" t="s">
        <v>28</v>
      </c>
      <c r="R61" s="8"/>
    </row>
    <row r="62" s="1" customFormat="1" ht="31" customHeight="1" spans="1:18">
      <c r="A62" s="7">
        <v>60</v>
      </c>
      <c r="B62" s="8" t="s">
        <v>19</v>
      </c>
      <c r="C62" s="8" t="s">
        <v>139</v>
      </c>
      <c r="D62" s="8" t="s">
        <v>205</v>
      </c>
      <c r="E62" s="8" t="s">
        <v>354</v>
      </c>
      <c r="F62" s="8" t="s">
        <v>355</v>
      </c>
      <c r="G62" s="8">
        <v>7</v>
      </c>
      <c r="H62" s="8" t="s">
        <v>356</v>
      </c>
      <c r="I62" s="8" t="s">
        <v>167</v>
      </c>
      <c r="J62" s="8" t="s">
        <v>26</v>
      </c>
      <c r="K62" s="8" t="s">
        <v>46</v>
      </c>
      <c r="L62" s="8" t="s">
        <v>28</v>
      </c>
      <c r="M62" s="8" t="s">
        <v>254</v>
      </c>
      <c r="N62" s="8" t="s">
        <v>357</v>
      </c>
      <c r="O62" s="8" t="s">
        <v>358</v>
      </c>
      <c r="P62" s="22">
        <v>1500</v>
      </c>
      <c r="Q62" s="8" t="s">
        <v>28</v>
      </c>
      <c r="R62" s="8">
        <f>VLOOKUP(I62,[1]Sheet1!$A:$S,19,0)</f>
        <v>0</v>
      </c>
    </row>
    <row r="63" s="1" customFormat="1" ht="31" customHeight="1" spans="1:18">
      <c r="A63" s="7">
        <v>61</v>
      </c>
      <c r="B63" s="8" t="s">
        <v>19</v>
      </c>
      <c r="C63" s="8" t="s">
        <v>139</v>
      </c>
      <c r="D63" s="8" t="s">
        <v>205</v>
      </c>
      <c r="E63" s="8" t="s">
        <v>354</v>
      </c>
      <c r="F63" s="8" t="s">
        <v>359</v>
      </c>
      <c r="G63" s="8">
        <v>7</v>
      </c>
      <c r="H63" s="8" t="s">
        <v>360</v>
      </c>
      <c r="I63" s="8" t="s">
        <v>294</v>
      </c>
      <c r="J63" s="8" t="s">
        <v>26</v>
      </c>
      <c r="K63" s="8" t="s">
        <v>46</v>
      </c>
      <c r="L63" s="8" t="s">
        <v>55</v>
      </c>
      <c r="M63" s="8" t="s">
        <v>56</v>
      </c>
      <c r="N63" s="8" t="s">
        <v>361</v>
      </c>
      <c r="O63" s="8" t="s">
        <v>362</v>
      </c>
      <c r="P63" s="22">
        <v>1500</v>
      </c>
      <c r="Q63" s="8" t="s">
        <v>55</v>
      </c>
      <c r="R63" s="8">
        <f>VLOOKUP(I63,[1]Sheet1!$A:$S,19,0)</f>
        <v>0</v>
      </c>
    </row>
    <row r="64" s="1" customFormat="1" ht="31" customHeight="1" spans="1:18">
      <c r="A64" s="7">
        <v>62</v>
      </c>
      <c r="B64" s="8" t="s">
        <v>19</v>
      </c>
      <c r="C64" s="8" t="s">
        <v>139</v>
      </c>
      <c r="D64" s="8" t="s">
        <v>205</v>
      </c>
      <c r="E64" s="8" t="s">
        <v>363</v>
      </c>
      <c r="F64" s="8" t="s">
        <v>364</v>
      </c>
      <c r="G64" s="8">
        <v>2</v>
      </c>
      <c r="H64" s="8" t="s">
        <v>365</v>
      </c>
      <c r="I64" s="8" t="s">
        <v>162</v>
      </c>
      <c r="J64" s="8" t="s">
        <v>26</v>
      </c>
      <c r="K64" s="8" t="s">
        <v>46</v>
      </c>
      <c r="L64" s="8" t="s">
        <v>55</v>
      </c>
      <c r="M64" s="8" t="s">
        <v>366</v>
      </c>
      <c r="N64" s="8" t="s">
        <v>367</v>
      </c>
      <c r="O64" s="8" t="s">
        <v>368</v>
      </c>
      <c r="P64" s="22">
        <v>1500</v>
      </c>
      <c r="Q64" s="8" t="s">
        <v>55</v>
      </c>
      <c r="R64" s="8">
        <f>VLOOKUP(I64,[1]Sheet1!$A:$S,19,0)</f>
        <v>0</v>
      </c>
    </row>
    <row r="65" s="1" customFormat="1" ht="31" customHeight="1" spans="1:18">
      <c r="A65" s="7">
        <v>63</v>
      </c>
      <c r="B65" s="8" t="s">
        <v>19</v>
      </c>
      <c r="C65" s="8" t="s">
        <v>139</v>
      </c>
      <c r="D65" s="25" t="s">
        <v>248</v>
      </c>
      <c r="E65" s="8" t="s">
        <v>369</v>
      </c>
      <c r="F65" s="8" t="s">
        <v>370</v>
      </c>
      <c r="G65" s="26">
        <v>4</v>
      </c>
      <c r="H65" s="25" t="s">
        <v>371</v>
      </c>
      <c r="I65" s="25" t="s">
        <v>183</v>
      </c>
      <c r="J65" s="8" t="s">
        <v>26</v>
      </c>
      <c r="K65" s="8" t="s">
        <v>46</v>
      </c>
      <c r="L65" s="8" t="s">
        <v>28</v>
      </c>
      <c r="M65" s="25" t="s">
        <v>70</v>
      </c>
      <c r="N65" s="25" t="s">
        <v>372</v>
      </c>
      <c r="O65" s="26" t="s">
        <v>373</v>
      </c>
      <c r="P65" s="8">
        <v>1500</v>
      </c>
      <c r="Q65" s="8" t="s">
        <v>28</v>
      </c>
      <c r="R65" s="8">
        <f>VLOOKUP(I65,[1]Sheet1!$A:$S,19,0)</f>
        <v>0</v>
      </c>
    </row>
    <row r="66" s="1" customFormat="1" ht="31" customHeight="1" spans="1:16378">
      <c r="A66" s="7">
        <v>64</v>
      </c>
      <c r="B66" s="8" t="s">
        <v>19</v>
      </c>
      <c r="C66" s="8" t="s">
        <v>139</v>
      </c>
      <c r="D66" s="25" t="s">
        <v>248</v>
      </c>
      <c r="E66" s="8" t="s">
        <v>374</v>
      </c>
      <c r="F66" s="8" t="s">
        <v>375</v>
      </c>
      <c r="G66" s="26">
        <v>3</v>
      </c>
      <c r="H66" s="8" t="s">
        <v>376</v>
      </c>
      <c r="I66" s="8" t="s">
        <v>150</v>
      </c>
      <c r="J66" s="8" t="s">
        <v>26</v>
      </c>
      <c r="K66" s="8" t="s">
        <v>46</v>
      </c>
      <c r="L66" s="8" t="s">
        <v>28</v>
      </c>
      <c r="M66" s="8" t="s">
        <v>377</v>
      </c>
      <c r="N66" s="26" t="s">
        <v>378</v>
      </c>
      <c r="O66" s="25" t="s">
        <v>379</v>
      </c>
      <c r="P66" s="8">
        <v>1500</v>
      </c>
      <c r="Q66" s="8" t="s">
        <v>28</v>
      </c>
      <c r="R66" s="8">
        <f>VLOOKUP(I66,[1]Sheet1!$A:$S,19,0)</f>
        <v>0</v>
      </c>
      <c r="XDR66"/>
      <c r="XDS66"/>
      <c r="XDT66"/>
      <c r="XDU66"/>
      <c r="XDV66"/>
      <c r="XDW66"/>
      <c r="XDX66"/>
      <c r="XDY66"/>
      <c r="XDZ66"/>
      <c r="XEA66"/>
      <c r="XEB66"/>
      <c r="XEC66"/>
      <c r="XED66"/>
      <c r="XEE66"/>
      <c r="XEF66"/>
      <c r="XEG66"/>
      <c r="XEH66"/>
      <c r="XEI66"/>
      <c r="XEJ66"/>
      <c r="XEK66"/>
      <c r="XEL66"/>
      <c r="XEM66"/>
      <c r="XEN66"/>
      <c r="XEO66"/>
      <c r="XEP66"/>
      <c r="XEQ66"/>
      <c r="XER66"/>
      <c r="XES66"/>
      <c r="XET66"/>
      <c r="XEU66"/>
      <c r="XEV66"/>
      <c r="XEW66"/>
      <c r="XEX66"/>
    </row>
    <row r="67" s="1" customFormat="1" ht="31" customHeight="1" spans="1:16378">
      <c r="A67" s="7">
        <v>65</v>
      </c>
      <c r="B67" s="8" t="s">
        <v>19</v>
      </c>
      <c r="C67" s="8" t="s">
        <v>139</v>
      </c>
      <c r="D67" s="25" t="s">
        <v>248</v>
      </c>
      <c r="E67" s="8" t="s">
        <v>380</v>
      </c>
      <c r="F67" s="8" t="s">
        <v>381</v>
      </c>
      <c r="G67" s="26">
        <v>3</v>
      </c>
      <c r="H67" s="8" t="s">
        <v>382</v>
      </c>
      <c r="I67" s="8" t="s">
        <v>383</v>
      </c>
      <c r="J67" s="8" t="s">
        <v>26</v>
      </c>
      <c r="K67" s="8" t="s">
        <v>37</v>
      </c>
      <c r="L67" s="8" t="s">
        <v>28</v>
      </c>
      <c r="M67" s="8" t="s">
        <v>384</v>
      </c>
      <c r="N67" s="8" t="s">
        <v>385</v>
      </c>
      <c r="O67" s="8" t="s">
        <v>386</v>
      </c>
      <c r="P67" s="8">
        <v>1500</v>
      </c>
      <c r="Q67" s="8" t="s">
        <v>28</v>
      </c>
      <c r="R67" s="8" t="str">
        <f>VLOOKUP(I67,[1]Sheet1!$A:$S,19,0)</f>
        <v>突发严重户</v>
      </c>
      <c r="XDR67"/>
      <c r="XDS67"/>
      <c r="XDT67"/>
      <c r="XDU67"/>
      <c r="XDV67"/>
      <c r="XDW67"/>
      <c r="XDX67"/>
      <c r="XDY67"/>
      <c r="XDZ67"/>
      <c r="XEA67"/>
      <c r="XEB67"/>
      <c r="XEC67"/>
      <c r="XED67"/>
      <c r="XEE67"/>
      <c r="XEF67"/>
      <c r="XEG67"/>
      <c r="XEH67"/>
      <c r="XEI67"/>
      <c r="XEJ67"/>
      <c r="XEK67"/>
      <c r="XEL67"/>
      <c r="XEM67"/>
      <c r="XEN67"/>
      <c r="XEO67"/>
      <c r="XEP67"/>
      <c r="XEQ67"/>
      <c r="XER67"/>
      <c r="XES67"/>
      <c r="XET67"/>
      <c r="XEU67"/>
      <c r="XEV67"/>
      <c r="XEW67"/>
      <c r="XEX67"/>
    </row>
    <row r="68" s="1" customFormat="1" ht="31" customHeight="1" spans="1:16378">
      <c r="A68" s="7">
        <v>66</v>
      </c>
      <c r="B68" s="8" t="s">
        <v>19</v>
      </c>
      <c r="C68" s="8" t="s">
        <v>139</v>
      </c>
      <c r="D68" s="8" t="s">
        <v>213</v>
      </c>
      <c r="E68" s="8" t="s">
        <v>387</v>
      </c>
      <c r="F68" s="8" t="s">
        <v>388</v>
      </c>
      <c r="G68" s="27">
        <v>5</v>
      </c>
      <c r="H68" s="8" t="s">
        <v>389</v>
      </c>
      <c r="I68" s="8" t="s">
        <v>390</v>
      </c>
      <c r="J68" s="8" t="s">
        <v>26</v>
      </c>
      <c r="K68" s="8" t="s">
        <v>46</v>
      </c>
      <c r="L68" s="8" t="s">
        <v>55</v>
      </c>
      <c r="M68" s="25" t="s">
        <v>391</v>
      </c>
      <c r="N68" s="25" t="s">
        <v>361</v>
      </c>
      <c r="O68" s="28" t="s">
        <v>392</v>
      </c>
      <c r="P68" s="8">
        <v>1500</v>
      </c>
      <c r="Q68" s="8" t="s">
        <v>55</v>
      </c>
      <c r="R68" s="8" t="str">
        <f>VLOOKUP(I68,[1]Sheet1!$A:$S,19,0)</f>
        <v>突发严重户</v>
      </c>
      <c r="XDR68"/>
      <c r="XDS68"/>
      <c r="XDT68"/>
      <c r="XDU68"/>
      <c r="XDV68"/>
      <c r="XDW68"/>
      <c r="XDX68"/>
      <c r="XDY68"/>
      <c r="XDZ68"/>
      <c r="XEA68"/>
      <c r="XEB68"/>
      <c r="XEC68"/>
      <c r="XED68"/>
      <c r="XEE68"/>
      <c r="XEF68"/>
      <c r="XEG68"/>
      <c r="XEH68"/>
      <c r="XEI68"/>
      <c r="XEJ68"/>
      <c r="XEK68"/>
      <c r="XEL68"/>
      <c r="XEM68"/>
      <c r="XEN68"/>
      <c r="XEO68"/>
      <c r="XEP68"/>
      <c r="XEQ68"/>
      <c r="XER68"/>
      <c r="XES68"/>
      <c r="XET68"/>
      <c r="XEU68"/>
      <c r="XEV68"/>
      <c r="XEW68"/>
      <c r="XEX68"/>
    </row>
    <row r="69" s="1" customFormat="1" ht="31" customHeight="1" spans="1:16378">
      <c r="A69" s="7">
        <v>67</v>
      </c>
      <c r="B69" s="8" t="s">
        <v>19</v>
      </c>
      <c r="C69" s="8" t="s">
        <v>139</v>
      </c>
      <c r="D69" s="8" t="s">
        <v>308</v>
      </c>
      <c r="E69" s="8" t="s">
        <v>393</v>
      </c>
      <c r="F69" s="8" t="s">
        <v>394</v>
      </c>
      <c r="G69" s="27">
        <v>3</v>
      </c>
      <c r="H69" s="8" t="s">
        <v>395</v>
      </c>
      <c r="I69" s="8" t="s">
        <v>203</v>
      </c>
      <c r="J69" s="8" t="s">
        <v>36</v>
      </c>
      <c r="K69" s="8" t="s">
        <v>37</v>
      </c>
      <c r="L69" s="8" t="s">
        <v>28</v>
      </c>
      <c r="M69" s="29" t="s">
        <v>70</v>
      </c>
      <c r="N69" s="29" t="s">
        <v>396</v>
      </c>
      <c r="O69" s="26" t="s">
        <v>397</v>
      </c>
      <c r="P69" s="8">
        <v>1500</v>
      </c>
      <c r="Q69" s="8" t="s">
        <v>28</v>
      </c>
      <c r="R69" s="8">
        <f>VLOOKUP(I69,[1]Sheet1!$A:$S,19,0)</f>
        <v>0</v>
      </c>
      <c r="XDR69"/>
      <c r="XDS69"/>
      <c r="XDT69"/>
      <c r="XDU69"/>
      <c r="XDV69"/>
      <c r="XDW69"/>
      <c r="XDX69"/>
      <c r="XDY69"/>
      <c r="XDZ69"/>
      <c r="XEA69"/>
      <c r="XEB69"/>
      <c r="XEC69"/>
      <c r="XED69"/>
      <c r="XEE69"/>
      <c r="XEF69"/>
      <c r="XEG69"/>
      <c r="XEH69"/>
      <c r="XEI69"/>
      <c r="XEJ69"/>
      <c r="XEK69"/>
      <c r="XEL69"/>
      <c r="XEM69"/>
      <c r="XEN69"/>
      <c r="XEO69"/>
      <c r="XEP69"/>
      <c r="XEQ69"/>
      <c r="XER69"/>
      <c r="XES69"/>
      <c r="XET69"/>
      <c r="XEU69"/>
      <c r="XEV69"/>
      <c r="XEW69"/>
      <c r="XEX69"/>
    </row>
  </sheetData>
  <mergeCells count="1">
    <mergeCell ref="A1:R1"/>
  </mergeCells>
  <pageMargins left="0.751388888888889" right="0.751388888888889" top="1" bottom="0.629861111111111" header="0.5" footer="0.5"/>
  <pageSetup paperSize="9" scale="5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2025春雨露信息表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面朝大海</cp:lastModifiedBy>
  <dcterms:created xsi:type="dcterms:W3CDTF">2022-11-03T04:17:00Z</dcterms:created>
  <dcterms:modified xsi:type="dcterms:W3CDTF">2025-05-14T10:00:22Z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D5D34415C9A34790B86CEE4568EE5A92_13</vt:lpwstr>
  </property>
  <property fmtid="{D5CDD505-2E9C-101B-9397-08002B2CF9AE}" pid="3" name="KSOProductBuildVer">
    <vt:lpwstr>2052-12.1.0.20784</vt:lpwstr>
  </property>
</Properties>
</file>