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<sst xmlns="http://schemas.openxmlformats.org/spreadsheetml/2006/main" count="24" uniqueCount="22">
  <si>
    <t>各部门执行“约法三章”三公经费情况统计表</t>
  </si>
  <si>
    <t>单位（签章）：阜康市自然资源局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</si>
  <si>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</si>
  <si>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</si>
  <si>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</si>
  <si>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</si>
  <si>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</si>
  <si>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</si>
  <si>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</si>
  <si>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</si>
  <si>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</si>
  <si>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</si>
  <si>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</si>
  <si>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</si>
  <si>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</si>
  <si>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业务量增大，车辆耗油增加</t>
  </si>
  <si>
    <t>4.公务接待费</t>
  </si>
  <si>
    <t>州局宣布新领导、州局干部考察、州局开展年度考核等，产生招待费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</si>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</sst>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7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2" borderId="17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5" fillId="19" borderId="21" applyNumberFormat="0" applyAlignment="0" applyProtection="0">
      <alignment vertical="center"/>
    </xf>
    <xf numFmtId="0" fontId="26" fillId="19" borderId="16" applyNumberFormat="0" applyAlignment="0" applyProtection="0">
      <alignment vertical="center"/>
    </xf>
    <xf numFmtId="0" fontId="28" fillId="21" borderId="23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H16" sqref="H16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0.23</v>
      </c>
      <c r="C5" s="16">
        <f>C6+C7+C8+C11</f>
        <v>0.23</v>
      </c>
      <c r="D5" s="16">
        <f>D6+D7+D8+D11</f>
        <v>0.37</v>
      </c>
      <c r="E5" s="16">
        <f>E6+E7+E8+E11</f>
        <v>0.37</v>
      </c>
      <c r="F5" s="17">
        <f t="shared" ref="F5:F11" si="0">IF(B5=D5,"与上年持平",IF(B5=0,D5/D5,(D5/B5-1)))</f>
        <v>0.608695652173913</v>
      </c>
      <c r="G5" s="17">
        <f t="shared" ref="G5:G11" si="1">IF(C5=E5,"与上年持平",IF(C5=0,E5/E5,(E5/C5-1)))</f>
        <v>0.608695652173913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0.23</v>
      </c>
      <c r="C8" s="27">
        <f>C9+C10</f>
        <v>0.23</v>
      </c>
      <c r="D8" s="27">
        <f>D9+D10</f>
        <v>0.26</v>
      </c>
      <c r="E8" s="27">
        <f>E9+E10</f>
        <v>0.26</v>
      </c>
      <c r="F8" s="25">
        <f t="shared" si="0"/>
        <v>0.130434782608696</v>
      </c>
      <c r="G8" s="25">
        <f t="shared" si="1"/>
        <v>0.130434782608696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0.23</v>
      </c>
      <c r="C10" s="24">
        <v>0.23</v>
      </c>
      <c r="D10" s="24">
        <v>0.26</v>
      </c>
      <c r="E10" s="24">
        <v>0.26</v>
      </c>
      <c r="F10" s="25">
        <f t="shared" si="0"/>
        <v>0.130434782608696</v>
      </c>
      <c r="G10" s="25">
        <f t="shared" si="1"/>
        <v>0.130434782608696</v>
      </c>
      <c r="H10" s="29" t="s">
        <v>15</v>
      </c>
    </row>
    <row r="11" s="1" customFormat="1" ht="24.95" customHeight="1" spans="1:8">
      <c r="A11" s="30" t="s">
        <v>16</v>
      </c>
      <c r="B11" s="31">
        <v>0</v>
      </c>
      <c r="C11" s="31">
        <v>0</v>
      </c>
      <c r="D11" s="31">
        <v>0.11</v>
      </c>
      <c r="E11" s="31">
        <v>0.11</v>
      </c>
      <c r="F11" s="32">
        <f t="shared" si="0"/>
        <v>1</v>
      </c>
      <c r="G11" s="32">
        <f t="shared" si="1"/>
        <v>1</v>
      </c>
      <c r="H11" s="33" t="s">
        <v>17</v>
      </c>
    </row>
    <row r="12" s="2" customFormat="1" ht="15" customHeight="1" spans="1:8">
      <c r="A12" s="34" t="s">
        <v>18</v>
      </c>
      <c r="B12" s="35"/>
      <c r="C12" s="35"/>
      <c r="D12" s="35"/>
      <c r="E12" s="35"/>
      <c r="F12" s="35"/>
      <c r="G12" s="35"/>
      <c r="H12" s="35"/>
    </row>
    <row r="13" s="2" customFormat="1" ht="15" customHeight="1" spans="1:8">
      <c r="A13" s="2" t="s">
        <v>19</v>
      </c>
      <c r="B13" s="36"/>
      <c r="C13" s="36"/>
      <c r="D13" s="36"/>
      <c r="E13" s="36"/>
      <c r="F13" s="36"/>
      <c r="G13" s="36"/>
      <c r="H13" s="36"/>
    </row>
    <row r="14" s="2" customFormat="1" ht="15" customHeight="1" spans="1:8">
      <c r="A14" s="2" t="s">
        <v>20</v>
      </c>
      <c r="B14" s="36"/>
      <c r="C14" s="36"/>
      <c r="D14" s="36"/>
      <c r="E14" s="36"/>
      <c r="F14" s="36"/>
      <c r="G14" s="36"/>
      <c r="H14" s="36"/>
    </row>
    <row r="15" s="2" customFormat="1" ht="15" customHeight="1" spans="1:1">
      <c r="A15" s="37" t="s">
        <v>21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2025-04-02T02:49:41Z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  <property fmtid="{D5CDD505-2E9C-101B-9397-08002B2CF9AE}" pid="3" name="ICV">
    <vt:lpwstr>F2F052BD6DF948BD893F4CF1CC27E6E9_12</vt:lpwstr>
  </property>
  <property fmtid="{D5CDD505-2E9C-101B-9397-08002B2CF9AE}" pid="4" name="KSOReadingLayout">
    <vt:bool>true</vt:bool>
  </property>
</Properties>
</file>