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<sst xmlns="http://schemas.openxmlformats.org/spreadsheetml/2006/main" count="22" uniqueCount="20">
  <si>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</si>
  <si>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单位（签章）：市人大办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</si>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</sst>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indexed="8"/>
      <name val="宋体"/>
      <charset val="134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indexed="62"/>
      <name val="宋体"/>
      <charset val="0"/>
    </font>
    <font>
      <b/>
      <sz val="15"/>
      <color indexed="62"/>
      <name val="宋体"/>
      <charset val="134"/>
    </font>
    <font>
      <i/>
      <sz val="11"/>
      <color indexed="23"/>
      <name val="宋体"/>
      <charset val="0"/>
    </font>
    <font>
      <u/>
      <sz val="11"/>
      <color indexed="12"/>
      <name val="宋体"/>
      <charset val="0"/>
    </font>
    <font>
      <b/>
      <sz val="11"/>
      <color indexed="62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3"/>
      <color indexed="62"/>
      <name val="宋体"/>
      <charset val="134"/>
    </font>
    <font>
      <b/>
      <sz val="11"/>
      <color indexed="9"/>
      <name val="宋体"/>
      <charset val="0"/>
    </font>
    <font>
      <b/>
      <sz val="11"/>
      <color indexed="63"/>
      <name val="宋体"/>
      <charset val="0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u/>
      <sz val="10"/>
      <color indexed="10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0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3" fillId="11" borderId="21" applyNumberFormat="0" applyAlignment="0" applyProtection="0">
      <alignment vertical="center"/>
    </xf>
    <xf numFmtId="0" fontId="25" fillId="11" borderId="17" applyNumberFormat="0" applyAlignment="0" applyProtection="0">
      <alignment vertical="center"/>
    </xf>
    <xf numFmtId="0" fontId="22" fillId="8" borderId="19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" sqref="A1:H1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0.87</v>
      </c>
      <c r="C5" s="16">
        <f>C6+C7+C8+C11</f>
        <v>0.87</v>
      </c>
      <c r="D5" s="16">
        <f>D6+D7+D8+D11</f>
        <v>8.72</v>
      </c>
      <c r="E5" s="16">
        <f>E6+E7+E8+E11</f>
        <v>8.72</v>
      </c>
      <c r="F5" s="17">
        <f t="shared" ref="F5:F11" si="0">IF(B5=D5,"与上年持平",IF(B5=0,D5/D5,(D5/B5-1)))</f>
        <v>9.02298850574713</v>
      </c>
      <c r="G5" s="17">
        <f t="shared" ref="G5:G11" si="1">IF(C5=E5,"与上年持平",IF(C5=0,E5/E5,(E5/C5-1)))</f>
        <v>9.02298850574713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2.48</v>
      </c>
      <c r="E6" s="20">
        <v>2.48</v>
      </c>
      <c r="F6" s="21">
        <f t="shared" si="0"/>
        <v>1</v>
      </c>
      <c r="G6" s="21">
        <f t="shared" si="1"/>
        <v>1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0.87</v>
      </c>
      <c r="C8" s="27">
        <f>B8</f>
        <v>0.87</v>
      </c>
      <c r="D8" s="27">
        <v>6.24</v>
      </c>
      <c r="E8" s="27">
        <f>D8</f>
        <v>6.24</v>
      </c>
      <c r="F8" s="25">
        <f t="shared" si="0"/>
        <v>6.17241379310345</v>
      </c>
      <c r="G8" s="25">
        <f t="shared" si="1"/>
        <v>6.17241379310345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7">
        <v>0.87</v>
      </c>
      <c r="C10" s="27">
        <f>B10</f>
        <v>0.87</v>
      </c>
      <c r="D10" s="27">
        <v>6.24</v>
      </c>
      <c r="E10" s="27">
        <f>D10</f>
        <v>6.24</v>
      </c>
      <c r="F10" s="25">
        <f t="shared" si="0"/>
        <v>6.17241379310345</v>
      </c>
      <c r="G10" s="25">
        <f t="shared" si="1"/>
        <v>6.17241379310345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2025-04-02T10:35:00Z</dcterms:created>
  <dcterms:modified xsi:type="dcterms:W3CDTF">2025-04-29T02:53:00Z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