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<sst xmlns="http://schemas.openxmlformats.org/spreadsheetml/2006/main" count="22" uniqueCount="20">
  <si>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</si>
  <si>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单位（签章）：阜康市公安局</t>
  </si>
  <si>
    <t xml:space="preserve"> 单位：万元（保留两位小数）</t>
  </si>
  <si>
    <t>项目</t>
  </si>
  <si>
    <t>上年同期</t>
  </si>
  <si>
    <t>1-3月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</si>
  <si>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</si>
  <si>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</si>
  <si>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</si>
  <si>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</si>
  <si>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</si>
  <si>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</si>
  <si>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</si>
  <si>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</si>
  <si>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</si>
  <si>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</si>
  <si>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说明：1、根据自治州党委、政府工作安排，请按要求报送你单位2025年1-3月有关数据。请认真填列，确保数据真实、准确。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</si>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</sst>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21" fillId="18" borderId="17" applyNumberFormat="0" applyAlignment="0" applyProtection="0">
      <alignment vertical="center"/>
    </xf>
    <xf numFmtId="0" fontId="23" fillId="21" borderId="1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B10" sqref="B10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80.87</v>
      </c>
      <c r="C5" s="16">
        <f>C6+C7+C8+C11</f>
        <v>80.87</v>
      </c>
      <c r="D5" s="16">
        <f>D6+D7+D8+D11</f>
        <v>48.87</v>
      </c>
      <c r="E5" s="16">
        <f>E6+E7+E8+E11</f>
        <v>48.87</v>
      </c>
      <c r="F5" s="17">
        <f t="shared" ref="F5:F11" si="0">IF(B5=D5,"与上年持平",IF(B5=0,D5/D5,(D5/B5-1)))</f>
        <v>-0.395696797329047</v>
      </c>
      <c r="G5" s="17">
        <f t="shared" ref="G5:G11" si="1">IF(C5=E5,"与上年持平",IF(C5=0,E5/E5,(E5/C5-1)))</f>
        <v>-0.395696797329047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80.87</v>
      </c>
      <c r="C8" s="27">
        <f>C9+C10</f>
        <v>80.87</v>
      </c>
      <c r="D8" s="27">
        <f>D9+D10</f>
        <v>48.87</v>
      </c>
      <c r="E8" s="27">
        <f>E9+E10</f>
        <v>48.87</v>
      </c>
      <c r="F8" s="25">
        <f t="shared" si="0"/>
        <v>-0.395696797329047</v>
      </c>
      <c r="G8" s="25">
        <f t="shared" si="1"/>
        <v>-0.395696797329047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80.87</v>
      </c>
      <c r="C10" s="24">
        <v>80.87</v>
      </c>
      <c r="D10" s="24">
        <v>48.87</v>
      </c>
      <c r="E10" s="24">
        <v>48.87</v>
      </c>
      <c r="F10" s="25">
        <f t="shared" si="0"/>
        <v>-0.395696797329047</v>
      </c>
      <c r="G10" s="25">
        <f t="shared" si="1"/>
        <v>-0.395696797329047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2025-04-02T10:46:00Z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