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1" i="1"/>
  <c r="F11"/>
  <c r="G10"/>
  <c r="F10"/>
  <c r="G9"/>
  <c r="F9"/>
  <c r="E8"/>
  <c r="D8"/>
  <c r="C8"/>
  <c r="G8" s="1"/>
  <c r="B8"/>
  <c r="F8" s="1"/>
  <c r="G7"/>
  <c r="F7"/>
  <c r="G6"/>
  <c r="F6"/>
  <c r="E5"/>
  <c r="D5"/>
  <c r="F5" s="1"/>
  <c r="C5"/>
  <c r="B5"/>
  <c r="G5" l="1"/>
</calcChain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<sst xmlns="http://schemas.openxmlformats.org/spreadsheetml/2006/main" count="23" uniqueCount="21">
  <si>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</si>
  <si>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</si>
  <si>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</si>
  <si>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</si>
  <si>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</si>
  <si>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</si>
  <si>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</si>
  <si>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</si>
  <si>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</si>
  <si>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</si>
  <si>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</si>
  <si>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</si>
  <si>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</si>
  <si>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</si>
  <si>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</si>
  <si>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</si>
  <si>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</si>
  <si>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</si>
  <si>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</si>
  <si>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</si>
  <si>
    <t>阜康市人民政府阜新街办事处</t>
    <phoneticPr fontId="12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</si>
</sst>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0"/>
      <color rgb="FFFF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center" vertical="center" wrapText="1" shrinkToFit="1"/>
    </xf>
    <xf numFmtId="178" fontId="3" fillId="0" borderId="1" xfId="0" applyNumberFormat="1" applyFont="1" applyFill="1" applyBorder="1" applyAlignment="1">
      <alignment horizontal="center" vertical="center" wrapText="1" shrinkToFit="1"/>
    </xf>
    <xf numFmtId="178" fontId="8" fillId="0" borderId="4" xfId="0" applyNumberFormat="1" applyFont="1" applyFill="1" applyBorder="1" applyAlignment="1">
      <alignment horizontal="center" vertical="center" wrapText="1" shrinkToFit="1"/>
    </xf>
    <xf numFmtId="178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8" fontId="3" fillId="0" borderId="7" xfId="0" applyNumberFormat="1" applyFont="1" applyFill="1" applyBorder="1" applyAlignment="1">
      <alignment vertical="center" wrapText="1" shrinkToFit="1"/>
    </xf>
    <xf numFmtId="178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8" fontId="3" fillId="0" borderId="10" xfId="0" applyNumberFormat="1" applyFont="1" applyFill="1" applyBorder="1" applyAlignment="1">
      <alignment vertical="center" wrapText="1" shrinkToFit="1"/>
    </xf>
    <xf numFmtId="178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8" fontId="3" fillId="2" borderId="11" xfId="0" applyNumberFormat="1" applyFont="1" applyFill="1" applyBorder="1" applyAlignment="1">
      <alignment horizontal="center" vertical="center" wrapText="1" shrinkToFit="1"/>
    </xf>
    <xf numFmtId="178" fontId="5" fillId="0" borderId="10" xfId="0" applyNumberFormat="1" applyFont="1" applyFill="1" applyBorder="1" applyAlignment="1">
      <alignment vertical="center" wrapText="1" shrinkToFit="1"/>
    </xf>
    <xf numFmtId="178" fontId="3" fillId="0" borderId="13" xfId="0" applyNumberFormat="1" applyFont="1" applyFill="1" applyBorder="1" applyAlignment="1">
      <alignment vertical="center" wrapText="1" shrinkToFit="1"/>
    </xf>
    <xf numFmtId="178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>
      <alignment horizontal="center" vertical="center" wrapText="1" shrinkToFit="1"/>
    </xf>
    <xf numFmtId="178" fontId="7" fillId="0" borderId="1" xfId="0" applyNumberFormat="1" applyFont="1" applyFill="1" applyBorder="1" applyAlignment="1">
      <alignment horizontal="center" vertical="center" wrapText="1" shrinkToFit="1"/>
    </xf>
    <xf numFmtId="178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8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6" xfId="1" applyFont="1" applyFill="1" applyBorder="1" applyAlignment="1">
      <alignment horizontal="left" vertical="center"/>
    </xf>
  </cellXfs>
  <cellStyles count="2">
    <cellStyle name="常规" xfId="0" builtinId="0"/>
    <cellStyle name="常规_04-分类改革-预算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F14" sqref="F14"/>
    </sheetView>
  </sheetViews>
  <sheetFormatPr defaultColWidth="9" defaultRowHeight="14.25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pans="1:8" ht="69" customHeight="1">
      <c r="A1" s="30" t="s">
        <v>0</v>
      </c>
      <c r="B1" s="30"/>
      <c r="C1" s="30"/>
      <c r="D1" s="30"/>
      <c r="E1" s="30"/>
      <c r="F1" s="30"/>
      <c r="G1" s="30"/>
      <c r="H1" s="30"/>
    </row>
    <row r="2" spans="1:8" ht="21.75" customHeight="1" thickBot="1">
      <c r="A2" s="4" t="s">
        <v>1</v>
      </c>
      <c r="B2" s="36" t="s">
        <v>20</v>
      </c>
      <c r="C2" s="36"/>
      <c r="D2" s="36"/>
      <c r="E2" s="36"/>
      <c r="F2" s="36"/>
      <c r="H2" s="5" t="s">
        <v>2</v>
      </c>
    </row>
    <row r="3" spans="1:8" ht="19.5" customHeight="1" thickBot="1">
      <c r="A3" s="31" t="s">
        <v>3</v>
      </c>
      <c r="B3" s="32" t="s">
        <v>4</v>
      </c>
      <c r="C3" s="6"/>
      <c r="D3" s="34" t="s">
        <v>5</v>
      </c>
      <c r="E3" s="6"/>
      <c r="F3" s="32" t="s">
        <v>6</v>
      </c>
      <c r="G3" s="6"/>
      <c r="H3" s="31" t="s">
        <v>7</v>
      </c>
    </row>
    <row r="4" spans="1:8" ht="39.950000000000003" customHeight="1">
      <c r="A4" s="31"/>
      <c r="B4" s="33"/>
      <c r="C4" s="7" t="s">
        <v>8</v>
      </c>
      <c r="D4" s="35"/>
      <c r="E4" s="7" t="s">
        <v>8</v>
      </c>
      <c r="F4" s="33"/>
      <c r="G4" s="7" t="s">
        <v>8</v>
      </c>
      <c r="H4" s="31"/>
    </row>
    <row r="5" spans="1:8" ht="24.95" customHeight="1">
      <c r="A5" s="8" t="s">
        <v>9</v>
      </c>
      <c r="B5" s="9">
        <f>B6+B7+B8+B11</f>
        <v>7.0000000000000007E-2</v>
      </c>
      <c r="C5" s="9">
        <f>C6+C7+C8+C11</f>
        <v>7.0000000000000007E-2</v>
      </c>
      <c r="D5" s="9">
        <f>D6+D7+D8+D11</f>
        <v>0.04</v>
      </c>
      <c r="E5" s="9">
        <f>E6+E7+E8+E11</f>
        <v>0.04</v>
      </c>
      <c r="F5" s="10">
        <f t="shared" ref="F5:F11" si="0">IF(B5=D5,"与上年持平",IF(B5=0,D5/D5,(D5/B5-1)))</f>
        <v>-0.4285714285714286</v>
      </c>
      <c r="G5" s="10">
        <f t="shared" ref="G5:G11" si="1">IF(C5=E5,"与上年持平",IF(C5=0,E5/E5,(E5/C5-1)))</f>
        <v>-0.4285714285714286</v>
      </c>
      <c r="H5" s="11"/>
    </row>
    <row r="6" spans="1:8" ht="24.95" customHeight="1">
      <c r="A6" s="12" t="s">
        <v>10</v>
      </c>
      <c r="B6" s="13"/>
      <c r="C6" s="13"/>
      <c r="D6" s="13"/>
      <c r="E6" s="13"/>
      <c r="F6" s="14" t="str">
        <f t="shared" si="0"/>
        <v>与上年持平</v>
      </c>
      <c r="G6" s="14" t="str">
        <f t="shared" si="1"/>
        <v>与上年持平</v>
      </c>
      <c r="H6" s="15"/>
    </row>
    <row r="7" spans="1:8" ht="24.95" customHeight="1">
      <c r="A7" s="16" t="s">
        <v>11</v>
      </c>
      <c r="B7" s="17"/>
      <c r="C7" s="17"/>
      <c r="D7" s="17"/>
      <c r="E7" s="17"/>
      <c r="F7" s="18" t="str">
        <f t="shared" si="0"/>
        <v>与上年持平</v>
      </c>
      <c r="G7" s="18" t="str">
        <f t="shared" si="1"/>
        <v>与上年持平</v>
      </c>
      <c r="H7" s="19"/>
    </row>
    <row r="8" spans="1:8" ht="24.95" customHeight="1">
      <c r="A8" s="16" t="s">
        <v>12</v>
      </c>
      <c r="B8" s="20">
        <f>B9+B10</f>
        <v>7.0000000000000007E-2</v>
      </c>
      <c r="C8" s="20">
        <f>C9+C10</f>
        <v>7.0000000000000007E-2</v>
      </c>
      <c r="D8" s="20">
        <f>D9+D10</f>
        <v>0.04</v>
      </c>
      <c r="E8" s="20">
        <f>E9+E10</f>
        <v>0.04</v>
      </c>
      <c r="F8" s="18">
        <f t="shared" si="0"/>
        <v>-0.4285714285714286</v>
      </c>
      <c r="G8" s="18">
        <f t="shared" si="1"/>
        <v>-0.4285714285714286</v>
      </c>
      <c r="H8" s="19"/>
    </row>
    <row r="9" spans="1:8" ht="24.95" customHeight="1">
      <c r="A9" s="21" t="s">
        <v>13</v>
      </c>
      <c r="B9" s="17"/>
      <c r="C9" s="17"/>
      <c r="D9" s="17"/>
      <c r="E9" s="17"/>
      <c r="F9" s="18" t="str">
        <f t="shared" si="0"/>
        <v>与上年持平</v>
      </c>
      <c r="G9" s="18" t="str">
        <f t="shared" si="1"/>
        <v>与上年持平</v>
      </c>
      <c r="H9" s="19"/>
    </row>
    <row r="10" spans="1:8" ht="24.95" customHeight="1">
      <c r="A10" s="21" t="s">
        <v>14</v>
      </c>
      <c r="B10" s="17">
        <v>7.0000000000000007E-2</v>
      </c>
      <c r="C10" s="17">
        <v>7.0000000000000007E-2</v>
      </c>
      <c r="D10" s="17">
        <v>0.04</v>
      </c>
      <c r="E10" s="17">
        <v>0.04</v>
      </c>
      <c r="F10" s="18">
        <f t="shared" si="0"/>
        <v>-0.4285714285714286</v>
      </c>
      <c r="G10" s="18">
        <f t="shared" si="1"/>
        <v>-0.4285714285714286</v>
      </c>
      <c r="H10" s="19"/>
    </row>
    <row r="11" spans="1:8" ht="24.95" customHeight="1">
      <c r="A11" s="22" t="s">
        <v>15</v>
      </c>
      <c r="B11" s="23"/>
      <c r="C11" s="23"/>
      <c r="D11" s="23"/>
      <c r="E11" s="23"/>
      <c r="F11" s="24" t="str">
        <f t="shared" si="0"/>
        <v>与上年持平</v>
      </c>
      <c r="G11" s="24" t="str">
        <f t="shared" si="1"/>
        <v>与上年持平</v>
      </c>
      <c r="H11" s="25"/>
    </row>
    <row r="12" spans="1:8" s="2" customFormat="1" ht="15" customHeight="1">
      <c r="A12" s="26" t="s">
        <v>16</v>
      </c>
      <c r="B12" s="27"/>
      <c r="C12" s="27"/>
      <c r="D12" s="27"/>
      <c r="E12" s="27"/>
      <c r="F12" s="27"/>
      <c r="G12" s="27"/>
      <c r="H12" s="27"/>
    </row>
    <row r="13" spans="1:8" s="2" customFormat="1" ht="15" customHeight="1">
      <c r="A13" s="2" t="s">
        <v>17</v>
      </c>
      <c r="B13" s="28"/>
      <c r="C13" s="28"/>
      <c r="D13" s="28"/>
      <c r="E13" s="28"/>
      <c r="F13" s="28"/>
      <c r="G13" s="28"/>
      <c r="H13" s="28"/>
    </row>
    <row r="14" spans="1:8" s="2" customFormat="1" ht="15" customHeight="1">
      <c r="A14" s="2" t="s">
        <v>18</v>
      </c>
      <c r="B14" s="28"/>
      <c r="C14" s="28"/>
      <c r="D14" s="28"/>
      <c r="E14" s="28"/>
      <c r="F14" s="28"/>
      <c r="G14" s="28"/>
      <c r="H14" s="28"/>
    </row>
    <row r="15" spans="1:8" s="2" customFormat="1" ht="15" customHeight="1">
      <c r="A15" s="29" t="s">
        <v>19</v>
      </c>
    </row>
  </sheetData>
  <mergeCells count="7">
    <mergeCell ref="A1:H1"/>
    <mergeCell ref="A3:A4"/>
    <mergeCell ref="B3:B4"/>
    <mergeCell ref="D3:D4"/>
    <mergeCell ref="F3:F4"/>
    <mergeCell ref="H3:H4"/>
    <mergeCell ref="B2:F2"/>
  </mergeCells>
  <phoneticPr fontId="12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2024-04-16T05:06:00Z</dcterms:created>
  <dcterms:modified xsi:type="dcterms:W3CDTF">2025-04-02T02:52:12Z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