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<sst xmlns="http://schemas.openxmlformats.org/spreadsheetml/2006/main" count="22" uniqueCount="20">
  <si>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</si>
  <si>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单位（签章）：阜康市xxxxx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</si>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</sst>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7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6" borderId="17" applyNumberFormat="0" applyAlignment="0" applyProtection="0">
      <alignment vertical="center"/>
    </xf>
    <xf numFmtId="0" fontId="26" fillId="6" borderId="18" applyNumberFormat="0" applyAlignment="0" applyProtection="0">
      <alignment vertical="center"/>
    </xf>
    <xf numFmtId="0" fontId="24" fillId="15" borderId="21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1" sqref="A11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3.91</v>
      </c>
      <c r="C5" s="16">
        <f>C6+C7+C8+C11</f>
        <v>3.91</v>
      </c>
      <c r="D5" s="16">
        <f>D6+D7+D8+D11</f>
        <v>2.19</v>
      </c>
      <c r="E5" s="16">
        <f>E6+E7+E8+E11</f>
        <v>2.19</v>
      </c>
      <c r="F5" s="17">
        <f t="shared" ref="F5:F11" si="0">IF(B5=D5,"与上年持平",IF(B5=0,D5/D5,(D5/B5-1)))</f>
        <v>-0.439897698209719</v>
      </c>
      <c r="G5" s="17">
        <f t="shared" ref="G5:G11" si="1">IF(C5=E5,"与上年持平",IF(C5=0,E5/E5,(E5/C5-1)))</f>
        <v>-0.439897698209719</v>
      </c>
      <c r="H5" s="18"/>
    </row>
    <row r="6" s="1" customFormat="1" ht="24.95" customHeight="1" spans="1:8">
      <c r="A6" s="19" t="s">
        <v>10</v>
      </c>
      <c r="B6" s="20">
        <v>2.09</v>
      </c>
      <c r="C6" s="20">
        <v>2.09</v>
      </c>
      <c r="D6" s="20">
        <v>1.23</v>
      </c>
      <c r="E6" s="20">
        <v>1.23</v>
      </c>
      <c r="F6" s="21">
        <f t="shared" si="0"/>
        <v>-0.411483253588517</v>
      </c>
      <c r="G6" s="21">
        <f t="shared" si="1"/>
        <v>-0.411483253588517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1.82</v>
      </c>
      <c r="C8" s="27">
        <f>C9+C10</f>
        <v>1.82</v>
      </c>
      <c r="D8" s="27">
        <f>D9+D10</f>
        <v>0.96</v>
      </c>
      <c r="E8" s="27">
        <f>E9+E10</f>
        <v>0.96</v>
      </c>
      <c r="F8" s="25">
        <f t="shared" si="0"/>
        <v>-0.472527472527473</v>
      </c>
      <c r="G8" s="25">
        <f t="shared" si="1"/>
        <v>-0.472527472527473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1.82</v>
      </c>
      <c r="C10" s="24">
        <v>1.82</v>
      </c>
      <c r="D10" s="24">
        <v>0.96</v>
      </c>
      <c r="E10" s="24">
        <v>0.96</v>
      </c>
      <c r="F10" s="25">
        <f t="shared" si="0"/>
        <v>-0.472527472527473</v>
      </c>
      <c r="G10" s="25">
        <f t="shared" si="1"/>
        <v>-0.472527472527473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2025-04-27T12:23:29Z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2052-11.8.2.10972</vt:lpwstr>
  </property>
  <property fmtid="{D5CDD505-2E9C-101B-9397-08002B2CF9AE}" pid="3" name="ICV">
    <vt:lpwstr>8BF8F6AEA5C3438B9125DC695D3CED5C</vt:lpwstr>
  </property>
</Properties>
</file>