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审批表-农村 (2)" sheetId="6" r:id="rId1"/>
    <sheet name="发放表-农村" sheetId="4" r:id="rId2"/>
  </sheets>
  <definedNames>
    <definedName name="_xlnm._FilterDatabase" localSheetId="1" hidden="1">'发放表-农村'!$A$3:$M$27</definedName>
    <definedName name="_xlnm.Print_Area" localSheetId="0">'审批表-农村 (2)'!$A$1:$O$11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<sst xmlns="http://schemas.openxmlformats.org/spreadsheetml/2006/main" count="124" uniqueCount="65">
  <si>
    <t>阜康市水磨沟乡2025年2月农村最低生活保障金确认汇总发放审批表</t>
  </si>
  <si>
    <t xml:space="preserve">      单位：阜康市水磨沟乡</t>
  </si>
  <si>
    <t>制表时间：2025年2月5日</t>
  </si>
  <si>
    <t>序号</t>
  </si>
  <si>
    <t>村（社区）</t>
  </si>
  <si>
    <t>本月新增      户数人数</t>
  </si>
  <si>
    <t>本月取消</t>
  </si>
  <si>
    <t>户数
（户）</t>
  </si>
  <si>
    <t>人数
（人）</t>
  </si>
  <si>
    <t>金额
（元）</t>
  </si>
  <si>
    <t>本月人员情况统计</t>
  </si>
  <si>
    <t>备注</t>
  </si>
  <si>
    <t xml:space="preserve">取消总户数人数 </t>
  </si>
  <si>
    <t>其中死亡户数人数</t>
  </si>
  <si>
    <t>纳入单人保</t>
  </si>
  <si>
    <t>未成年人数</t>
  </si>
  <si>
    <t>老年人人数</t>
  </si>
  <si>
    <t>重残人数</t>
  </si>
  <si>
    <t>重病人数</t>
  </si>
  <si>
    <t>已脱贫户人数</t>
  </si>
  <si>
    <t>水磨沟村</t>
  </si>
  <si>
    <t>0户0人</t>
  </si>
  <si>
    <t>1户1人</t>
  </si>
  <si>
    <t>柳城子西村</t>
  </si>
  <si>
    <t>山泉中心村</t>
  </si>
  <si>
    <t>合计</t>
  </si>
  <si>
    <t>大写：壹万肆仟伍佰捌拾肆元整；                                  ¥14584元。</t>
  </si>
  <si>
    <t xml:space="preserve"> 经办人：                                                                科室负责人：</t>
  </si>
  <si>
    <t>分管领导审核意见：                                                       主要领导审批意见：</t>
  </si>
  <si>
    <t>阜康市2025年2月农村最低生活保障金社会化发放花名册</t>
  </si>
  <si>
    <t>单位： 阜康市水磨沟乡                  负责人：                   填表人：               时间：2025年2月5日</t>
  </si>
  <si>
    <t>乡镇</t>
  </si>
  <si>
    <t>行政村</t>
  </si>
  <si>
    <t>姓名</t>
  </si>
  <si>
    <t>保障人口
(人)</t>
  </si>
  <si>
    <t>补差
标准
(元)</t>
  </si>
  <si>
    <t>重度残疾补助</t>
  </si>
  <si>
    <t>60岁补助</t>
  </si>
  <si>
    <t>未成年人补助</t>
  </si>
  <si>
    <t>重病患者补助</t>
  </si>
  <si>
    <t>合计金额</t>
  </si>
  <si>
    <t>水磨沟乡</t>
  </si>
  <si>
    <t>黑扎提汗·朱马汗</t>
  </si>
  <si>
    <t>沙依拉汗·别克曼</t>
  </si>
  <si>
    <t>阿恩沙尔·阿合提</t>
  </si>
  <si>
    <t>叶尔达那</t>
  </si>
  <si>
    <t>马尔古力·胡尔曼别克</t>
  </si>
  <si>
    <t>巴扎别克·巴依多拉</t>
  </si>
  <si>
    <t>帕力达·吾扎提</t>
  </si>
  <si>
    <t>三类户</t>
  </si>
  <si>
    <t>木拉提</t>
  </si>
  <si>
    <t>达里哈·马合买提</t>
  </si>
  <si>
    <t>阿依焦里·哈力木</t>
  </si>
  <si>
    <t>依皮孜汗·买提尼亚孜</t>
  </si>
  <si>
    <t>孜叶尔蝶·巴合达力</t>
  </si>
  <si>
    <t>阿一丁·四什巴依</t>
  </si>
  <si>
    <t>木哈哈力·吾那尔汗</t>
  </si>
  <si>
    <t>阿依恒别克·马典尼叶提</t>
  </si>
  <si>
    <t>阿满</t>
  </si>
  <si>
    <t>贾梅</t>
  </si>
  <si>
    <t>阿曼古丽·哈比</t>
  </si>
  <si>
    <t>吴红刚</t>
  </si>
  <si>
    <t>艾斯凯尔江·阿不拉江</t>
  </si>
  <si>
    <t>张桂学</t>
  </si>
  <si>
    <t>杨春英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</si>
</sst>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b/>
      <sz val="18"/>
      <name val="宋体"/>
      <charset val="134"/>
    </font>
    <font>
      <b/>
      <sz val="11"/>
      <color indexed="8"/>
      <name val="仿宋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2"/>
      <name val="仿宋"/>
      <charset val="134"/>
    </font>
    <font>
      <sz val="14"/>
      <name val="仿宋"/>
      <charset val="134"/>
    </font>
    <font>
      <sz val="12"/>
      <name val="宋体"/>
      <charset val="134"/>
    </font>
    <font>
      <sz val="24"/>
      <name val="黑体"/>
      <charset val="134"/>
    </font>
    <font>
      <b/>
      <sz val="11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6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zoomScale="85" zoomScaleNormal="85" workbookViewId="0">
      <selection activeCell="A11" sqref="A11:O11"/>
    </sheetView>
  </sheetViews>
  <sheetFormatPr defaultColWidth="9" defaultRowHeight="13.5"/>
  <cols>
    <col min="1" max="1" width="5.1" customWidth="1"/>
    <col min="2" max="2" width="18.75" customWidth="1"/>
    <col min="3" max="3" width="14.3833333333333" customWidth="1"/>
    <col min="4" max="5" width="14.5" customWidth="1"/>
    <col min="6" max="6" width="11.3833333333333" customWidth="1"/>
    <col min="7" max="7" width="10" customWidth="1"/>
    <col min="8" max="8" width="18.5" customWidth="1"/>
    <col min="9" max="13" width="10.75" customWidth="1"/>
    <col min="14" max="14" width="12.1333333333333" customWidth="1"/>
    <col min="15" max="15" width="19.1333333333333" customWidth="1"/>
  </cols>
  <sheetData>
    <row r="1" ht="36" customHeight="1" spans="1:15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ht="30" customHeight="1" spans="1:15">
      <c r="A2" s="16" t="s">
        <v>1</v>
      </c>
      <c r="B2" s="16"/>
      <c r="C2" s="16"/>
      <c r="D2" s="16"/>
      <c r="E2" s="16"/>
      <c r="F2" s="16"/>
      <c r="G2" s="16"/>
      <c r="H2" s="17" t="s">
        <v>2</v>
      </c>
      <c r="I2" s="17"/>
      <c r="J2" s="17"/>
      <c r="K2" s="17"/>
      <c r="L2" s="17"/>
      <c r="M2" s="17"/>
      <c r="N2" s="17"/>
      <c r="O2" s="17"/>
    </row>
    <row r="3" ht="57" customHeight="1" spans="1:15">
      <c r="A3" s="18" t="s">
        <v>3</v>
      </c>
      <c r="B3" s="18" t="s">
        <v>4</v>
      </c>
      <c r="C3" s="18" t="s">
        <v>5</v>
      </c>
      <c r="D3" s="19" t="s">
        <v>6</v>
      </c>
      <c r="E3" s="19"/>
      <c r="F3" s="19" t="s">
        <v>7</v>
      </c>
      <c r="G3" s="19" t="s">
        <v>8</v>
      </c>
      <c r="H3" s="19" t="s">
        <v>9</v>
      </c>
      <c r="I3" s="30" t="s">
        <v>10</v>
      </c>
      <c r="J3" s="31"/>
      <c r="K3" s="31"/>
      <c r="L3" s="31"/>
      <c r="M3" s="31"/>
      <c r="N3" s="32"/>
      <c r="O3" s="21" t="s">
        <v>11</v>
      </c>
    </row>
    <row r="4" ht="58" customHeight="1" spans="1:15">
      <c r="A4" s="20"/>
      <c r="B4" s="20"/>
      <c r="C4" s="20"/>
      <c r="D4" s="20" t="s">
        <v>12</v>
      </c>
      <c r="E4" s="20" t="s">
        <v>13</v>
      </c>
      <c r="F4" s="19"/>
      <c r="G4" s="19"/>
      <c r="H4" s="19"/>
      <c r="I4" s="33" t="s">
        <v>14</v>
      </c>
      <c r="J4" s="33" t="s">
        <v>15</v>
      </c>
      <c r="K4" s="33" t="s">
        <v>16</v>
      </c>
      <c r="L4" s="33" t="s">
        <v>17</v>
      </c>
      <c r="M4" s="33" t="s">
        <v>18</v>
      </c>
      <c r="N4" s="33" t="s">
        <v>19</v>
      </c>
      <c r="O4" s="21"/>
    </row>
    <row r="5" ht="51" customHeight="1" spans="1:15">
      <c r="A5" s="21">
        <v>1</v>
      </c>
      <c r="B5" s="22" t="s">
        <v>20</v>
      </c>
      <c r="C5" s="23" t="s">
        <v>21</v>
      </c>
      <c r="D5" s="23" t="s">
        <v>22</v>
      </c>
      <c r="E5" s="23" t="s">
        <v>21</v>
      </c>
      <c r="F5" s="24">
        <v>12</v>
      </c>
      <c r="G5" s="24">
        <v>22</v>
      </c>
      <c r="H5" s="25">
        <v>9135</v>
      </c>
      <c r="I5" s="27">
        <v>9</v>
      </c>
      <c r="J5" s="27">
        <v>4</v>
      </c>
      <c r="K5" s="27">
        <v>1</v>
      </c>
      <c r="L5" s="27">
        <v>9</v>
      </c>
      <c r="M5" s="27">
        <v>2</v>
      </c>
      <c r="N5" s="27">
        <v>8</v>
      </c>
      <c r="O5" s="34"/>
    </row>
    <row r="6" ht="51" customHeight="1" spans="1:15">
      <c r="A6" s="21">
        <v>2</v>
      </c>
      <c r="B6" s="22" t="s">
        <v>23</v>
      </c>
      <c r="C6" s="23" t="s">
        <v>21</v>
      </c>
      <c r="D6" s="23" t="s">
        <v>21</v>
      </c>
      <c r="E6" s="23" t="s">
        <v>21</v>
      </c>
      <c r="F6" s="24">
        <v>6</v>
      </c>
      <c r="G6" s="24">
        <v>11</v>
      </c>
      <c r="H6" s="26">
        <v>3793</v>
      </c>
      <c r="I6" s="35">
        <v>5</v>
      </c>
      <c r="J6" s="35">
        <v>3</v>
      </c>
      <c r="K6" s="35">
        <v>0</v>
      </c>
      <c r="L6" s="35">
        <v>3</v>
      </c>
      <c r="M6" s="35">
        <v>0</v>
      </c>
      <c r="N6" s="35">
        <v>1</v>
      </c>
      <c r="O6" s="10"/>
    </row>
    <row r="7" ht="51" customHeight="1" spans="1:15">
      <c r="A7" s="21">
        <v>3</v>
      </c>
      <c r="B7" s="22" t="s">
        <v>24</v>
      </c>
      <c r="C7" s="23" t="s">
        <v>21</v>
      </c>
      <c r="D7" s="23" t="s">
        <v>21</v>
      </c>
      <c r="E7" s="23" t="s">
        <v>21</v>
      </c>
      <c r="F7" s="24">
        <v>4</v>
      </c>
      <c r="G7" s="24">
        <v>4</v>
      </c>
      <c r="H7" s="26">
        <v>1656</v>
      </c>
      <c r="I7" s="35">
        <v>4</v>
      </c>
      <c r="J7" s="35">
        <v>1</v>
      </c>
      <c r="K7" s="35">
        <v>1</v>
      </c>
      <c r="L7" s="35">
        <v>4</v>
      </c>
      <c r="M7" s="35">
        <v>0</v>
      </c>
      <c r="N7" s="35">
        <v>0</v>
      </c>
      <c r="O7" s="10"/>
    </row>
    <row r="8" ht="42" customHeight="1" spans="1:15">
      <c r="A8" s="21"/>
      <c r="B8" s="22" t="s">
        <v>25</v>
      </c>
      <c r="C8" s="10" t="s">
        <v>21</v>
      </c>
      <c r="D8" s="10" t="s">
        <v>22</v>
      </c>
      <c r="E8" s="10" t="s">
        <v>21</v>
      </c>
      <c r="F8" s="27">
        <f t="shared" ref="F8:N8" si="0">SUM(F5:F7)</f>
        <v>22</v>
      </c>
      <c r="G8" s="27">
        <f t="shared" si="0"/>
        <v>37</v>
      </c>
      <c r="H8" s="26">
        <f t="shared" si="0"/>
        <v>14584</v>
      </c>
      <c r="I8" s="35">
        <f t="shared" si="0"/>
        <v>18</v>
      </c>
      <c r="J8" s="35">
        <f t="shared" si="0"/>
        <v>8</v>
      </c>
      <c r="K8" s="35">
        <f t="shared" si="0"/>
        <v>2</v>
      </c>
      <c r="L8" s="35">
        <f t="shared" si="0"/>
        <v>16</v>
      </c>
      <c r="M8" s="35">
        <f t="shared" si="0"/>
        <v>2</v>
      </c>
      <c r="N8" s="35">
        <f t="shared" si="0"/>
        <v>9</v>
      </c>
      <c r="O8" s="36"/>
    </row>
    <row r="9" s="12" customFormat="1" ht="42" customHeight="1" spans="1:15">
      <c r="A9" s="28" t="s">
        <v>26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="13" customFormat="1" ht="50" customHeight="1" spans="1:15">
      <c r="A10" s="29" t="s">
        <v>27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="14" customFormat="1" ht="50" customHeight="1" spans="1:15">
      <c r="A11" s="29" t="s">
        <v>28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</sheetData>
  <mergeCells count="15">
    <mergeCell ref="A1:O1"/>
    <mergeCell ref="A2:F2"/>
    <mergeCell ref="H2:O2"/>
    <mergeCell ref="D3:E3"/>
    <mergeCell ref="I3:N3"/>
    <mergeCell ref="A9:O9"/>
    <mergeCell ref="A10:O10"/>
    <mergeCell ref="A11:O11"/>
    <mergeCell ref="A3:A4"/>
    <mergeCell ref="B3:B4"/>
    <mergeCell ref="C3:C4"/>
    <mergeCell ref="F3:F4"/>
    <mergeCell ref="G3:G4"/>
    <mergeCell ref="H3:H4"/>
    <mergeCell ref="O3:O4"/>
  </mergeCells>
  <pageMargins left="0.7" right="0.7" top="0.75" bottom="0.75" header="0.3" footer="0.3"/>
  <pageSetup paperSize="9" scale="69" orientation="landscape"/>
  <headerFooter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abSelected="1" view="pageBreakPreview" zoomScaleNormal="100" workbookViewId="0">
      <selection activeCell="A1" sqref="A1:L1"/>
    </sheetView>
  </sheetViews>
  <sheetFormatPr defaultColWidth="9" defaultRowHeight="13.5"/>
  <cols>
    <col min="1" max="1" width="5.13333333333333" customWidth="1"/>
    <col min="3" max="3" width="10.625" customWidth="1"/>
    <col min="4" max="4" width="11.0916666666667" customWidth="1"/>
    <col min="5" max="5" width="7.18333333333333" customWidth="1"/>
    <col min="6" max="6" width="7.63333333333333" customWidth="1"/>
    <col min="7" max="7" width="7.03333333333333" customWidth="1"/>
    <col min="8" max="8" width="6.13333333333333" customWidth="1"/>
    <col min="9" max="9" width="6.75" customWidth="1"/>
    <col min="10" max="10" width="6.40833333333333" customWidth="1"/>
    <col min="11" max="11" width="8.51666666666667" customWidth="1"/>
    <col min="12" max="12" width="7.25" customWidth="1"/>
  </cols>
  <sheetData>
    <row r="1" ht="35" customHeight="1" spans="1:13">
      <c r="A1" s="2" t="s">
        <v>29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6" customHeight="1" spans="1:11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3.75" customHeight="1" spans="1:13">
      <c r="A3" s="5" t="s">
        <v>3</v>
      </c>
      <c r="B3" s="5" t="s">
        <v>31</v>
      </c>
      <c r="C3" s="5" t="s">
        <v>32</v>
      </c>
      <c r="D3" s="5" t="s">
        <v>33</v>
      </c>
      <c r="E3" s="5" t="s">
        <v>34</v>
      </c>
      <c r="F3" s="5" t="s">
        <v>35</v>
      </c>
      <c r="G3" s="5" t="s">
        <v>36</v>
      </c>
      <c r="H3" s="5" t="s">
        <v>37</v>
      </c>
      <c r="I3" s="5" t="s">
        <v>38</v>
      </c>
      <c r="J3" s="5" t="s">
        <v>39</v>
      </c>
      <c r="K3" s="5" t="s">
        <v>40</v>
      </c>
      <c r="L3" s="5" t="s">
        <v>11</v>
      </c>
      <c r="M3" s="11"/>
    </row>
    <row r="4" ht="25" customHeight="1" spans="1:12">
      <c r="A4" s="6">
        <v>1</v>
      </c>
      <c r="B4" s="6" t="s">
        <v>41</v>
      </c>
      <c r="C4" s="6" t="s">
        <v>20</v>
      </c>
      <c r="D4" s="7" t="s">
        <v>42</v>
      </c>
      <c r="E4" s="6">
        <v>4</v>
      </c>
      <c r="F4" s="6">
        <v>1188</v>
      </c>
      <c r="G4" s="6">
        <v>116</v>
      </c>
      <c r="H4" s="6">
        <v>0</v>
      </c>
      <c r="I4" s="6">
        <v>0</v>
      </c>
      <c r="J4" s="6">
        <v>0</v>
      </c>
      <c r="K4" s="6">
        <f t="shared" ref="K4:K16" si="0">F4+G4+H4+I4+J4</f>
        <v>1304</v>
      </c>
      <c r="L4" s="9"/>
    </row>
    <row r="5" ht="25" customHeight="1" spans="1:12">
      <c r="A5" s="6">
        <v>2</v>
      </c>
      <c r="B5" s="6" t="s">
        <v>41</v>
      </c>
      <c r="C5" s="6" t="s">
        <v>20</v>
      </c>
      <c r="D5" s="7" t="s">
        <v>43</v>
      </c>
      <c r="E5" s="6">
        <v>3</v>
      </c>
      <c r="F5" s="6">
        <v>1278</v>
      </c>
      <c r="G5" s="6">
        <v>0</v>
      </c>
      <c r="H5" s="6">
        <v>0</v>
      </c>
      <c r="I5" s="6">
        <v>35</v>
      </c>
      <c r="J5" s="6">
        <v>0</v>
      </c>
      <c r="K5" s="6">
        <f t="shared" si="0"/>
        <v>1313</v>
      </c>
      <c r="L5" s="9"/>
    </row>
    <row r="6" ht="25" customHeight="1" spans="1:12">
      <c r="A6" s="6">
        <v>3</v>
      </c>
      <c r="B6" s="6" t="s">
        <v>41</v>
      </c>
      <c r="C6" s="6" t="s">
        <v>20</v>
      </c>
      <c r="D6" s="7" t="s">
        <v>44</v>
      </c>
      <c r="E6" s="6">
        <v>1</v>
      </c>
      <c r="F6" s="6">
        <v>356</v>
      </c>
      <c r="G6" s="6">
        <v>0</v>
      </c>
      <c r="H6" s="6">
        <v>0</v>
      </c>
      <c r="I6" s="6">
        <v>0</v>
      </c>
      <c r="J6" s="6">
        <v>0</v>
      </c>
      <c r="K6" s="6">
        <v>356</v>
      </c>
      <c r="L6" s="9"/>
    </row>
    <row r="7" ht="25" customHeight="1" spans="1:12">
      <c r="A7" s="6">
        <v>4</v>
      </c>
      <c r="B7" s="6" t="s">
        <v>41</v>
      </c>
      <c r="C7" s="6" t="s">
        <v>20</v>
      </c>
      <c r="D7" s="7" t="s">
        <v>45</v>
      </c>
      <c r="E7" s="6">
        <v>1</v>
      </c>
      <c r="F7" s="6">
        <v>356</v>
      </c>
      <c r="G7" s="6">
        <v>58</v>
      </c>
      <c r="H7" s="6">
        <v>0</v>
      </c>
      <c r="I7" s="6">
        <v>0</v>
      </c>
      <c r="J7" s="6">
        <v>0</v>
      </c>
      <c r="K7" s="6">
        <v>414</v>
      </c>
      <c r="L7" s="9"/>
    </row>
    <row r="8" ht="25" customHeight="1" spans="1:12">
      <c r="A8" s="6">
        <v>5</v>
      </c>
      <c r="B8" s="6" t="s">
        <v>41</v>
      </c>
      <c r="C8" s="6" t="s">
        <v>20</v>
      </c>
      <c r="D8" s="7" t="s">
        <v>46</v>
      </c>
      <c r="E8" s="6">
        <v>1</v>
      </c>
      <c r="F8" s="6">
        <v>356</v>
      </c>
      <c r="G8" s="6">
        <v>58</v>
      </c>
      <c r="H8" s="6">
        <v>0</v>
      </c>
      <c r="I8" s="6">
        <v>0</v>
      </c>
      <c r="J8" s="6">
        <v>0</v>
      </c>
      <c r="K8" s="6">
        <f t="shared" si="0"/>
        <v>414</v>
      </c>
      <c r="L8" s="9"/>
    </row>
    <row r="9" ht="25" customHeight="1" spans="1:12">
      <c r="A9" s="6">
        <v>6</v>
      </c>
      <c r="B9" s="6" t="s">
        <v>41</v>
      </c>
      <c r="C9" s="6" t="s">
        <v>20</v>
      </c>
      <c r="D9" s="7" t="s">
        <v>47</v>
      </c>
      <c r="E9" s="6">
        <v>1</v>
      </c>
      <c r="F9" s="6">
        <v>356</v>
      </c>
      <c r="G9" s="6">
        <v>58</v>
      </c>
      <c r="H9" s="6">
        <v>0</v>
      </c>
      <c r="I9" s="6">
        <v>0</v>
      </c>
      <c r="J9" s="6">
        <v>0</v>
      </c>
      <c r="K9" s="6">
        <f t="shared" si="0"/>
        <v>414</v>
      </c>
      <c r="L9" s="9"/>
    </row>
    <row r="10" ht="25" customHeight="1" spans="1:12">
      <c r="A10" s="6">
        <v>7</v>
      </c>
      <c r="B10" s="6" t="s">
        <v>41</v>
      </c>
      <c r="C10" s="6" t="s">
        <v>20</v>
      </c>
      <c r="D10" s="7" t="s">
        <v>48</v>
      </c>
      <c r="E10" s="6">
        <v>3</v>
      </c>
      <c r="F10" s="6">
        <v>1380</v>
      </c>
      <c r="G10" s="6">
        <v>0</v>
      </c>
      <c r="H10" s="6">
        <v>0</v>
      </c>
      <c r="I10" s="6">
        <v>35</v>
      </c>
      <c r="J10" s="6">
        <v>58</v>
      </c>
      <c r="K10" s="6">
        <f t="shared" si="0"/>
        <v>1473</v>
      </c>
      <c r="L10" s="9" t="s">
        <v>49</v>
      </c>
    </row>
    <row r="11" ht="25" customHeight="1" spans="1:12">
      <c r="A11" s="6">
        <v>8</v>
      </c>
      <c r="B11" s="6" t="s">
        <v>41</v>
      </c>
      <c r="C11" s="6" t="s">
        <v>20</v>
      </c>
      <c r="D11" s="7" t="s">
        <v>50</v>
      </c>
      <c r="E11" s="6">
        <v>1</v>
      </c>
      <c r="F11" s="6">
        <v>356</v>
      </c>
      <c r="G11" s="6">
        <v>58</v>
      </c>
      <c r="H11" s="6">
        <v>0</v>
      </c>
      <c r="I11" s="6">
        <v>0</v>
      </c>
      <c r="J11" s="6">
        <v>0</v>
      </c>
      <c r="K11" s="6">
        <f t="shared" si="0"/>
        <v>414</v>
      </c>
      <c r="L11" s="9"/>
    </row>
    <row r="12" ht="25" customHeight="1" spans="1:12">
      <c r="A12" s="6">
        <v>9</v>
      </c>
      <c r="B12" s="6" t="s">
        <v>41</v>
      </c>
      <c r="C12" s="6" t="s">
        <v>20</v>
      </c>
      <c r="D12" s="7" t="s">
        <v>51</v>
      </c>
      <c r="E12" s="6">
        <v>1</v>
      </c>
      <c r="F12" s="6">
        <v>356</v>
      </c>
      <c r="G12" s="6">
        <v>58</v>
      </c>
      <c r="H12" s="6">
        <v>0</v>
      </c>
      <c r="I12" s="6">
        <v>0</v>
      </c>
      <c r="J12" s="6">
        <v>0</v>
      </c>
      <c r="K12" s="6">
        <f t="shared" si="0"/>
        <v>414</v>
      </c>
      <c r="L12" s="9" t="s">
        <v>49</v>
      </c>
    </row>
    <row r="13" ht="25" customHeight="1" spans="1:12">
      <c r="A13" s="6">
        <v>10</v>
      </c>
      <c r="B13" s="6" t="s">
        <v>41</v>
      </c>
      <c r="C13" s="6" t="s">
        <v>20</v>
      </c>
      <c r="D13" s="7" t="s">
        <v>52</v>
      </c>
      <c r="E13" s="6">
        <v>2</v>
      </c>
      <c r="F13" s="6">
        <v>712</v>
      </c>
      <c r="G13" s="6">
        <v>116</v>
      </c>
      <c r="H13" s="6">
        <v>0</v>
      </c>
      <c r="I13" s="6">
        <v>0</v>
      </c>
      <c r="J13" s="6">
        <v>0</v>
      </c>
      <c r="K13" s="6">
        <f t="shared" si="0"/>
        <v>828</v>
      </c>
      <c r="L13" s="9"/>
    </row>
    <row r="14" ht="25" customHeight="1" spans="1:12">
      <c r="A14" s="6">
        <v>11</v>
      </c>
      <c r="B14" s="6" t="s">
        <v>41</v>
      </c>
      <c r="C14" s="6" t="s">
        <v>20</v>
      </c>
      <c r="D14" s="7" t="s">
        <v>53</v>
      </c>
      <c r="E14" s="6">
        <v>3</v>
      </c>
      <c r="F14" s="6">
        <v>1284</v>
      </c>
      <c r="G14" s="6">
        <v>0</v>
      </c>
      <c r="H14" s="6">
        <v>0</v>
      </c>
      <c r="I14" s="6">
        <v>35</v>
      </c>
      <c r="J14" s="6">
        <v>58</v>
      </c>
      <c r="K14" s="6">
        <f t="shared" si="0"/>
        <v>1377</v>
      </c>
      <c r="L14" s="9" t="s">
        <v>49</v>
      </c>
    </row>
    <row r="15" ht="25" customHeight="1" spans="1:12">
      <c r="A15" s="6">
        <v>12</v>
      </c>
      <c r="B15" s="6" t="s">
        <v>41</v>
      </c>
      <c r="C15" s="6" t="s">
        <v>20</v>
      </c>
      <c r="D15" s="7" t="s">
        <v>54</v>
      </c>
      <c r="E15" s="6">
        <v>1</v>
      </c>
      <c r="F15" s="6">
        <v>356</v>
      </c>
      <c r="G15" s="6">
        <v>0</v>
      </c>
      <c r="H15" s="6">
        <v>0</v>
      </c>
      <c r="I15" s="6">
        <v>0</v>
      </c>
      <c r="J15" s="6">
        <v>58</v>
      </c>
      <c r="K15" s="6">
        <f t="shared" si="0"/>
        <v>414</v>
      </c>
      <c r="L15" s="9"/>
    </row>
    <row r="16" ht="25" customHeight="1" spans="1:12">
      <c r="A16" s="6">
        <v>13</v>
      </c>
      <c r="B16" s="6" t="s">
        <v>41</v>
      </c>
      <c r="C16" s="6" t="s">
        <v>23</v>
      </c>
      <c r="D16" s="7" t="s">
        <v>55</v>
      </c>
      <c r="E16" s="6">
        <v>3</v>
      </c>
      <c r="F16" s="6">
        <v>1293</v>
      </c>
      <c r="G16" s="6">
        <v>0</v>
      </c>
      <c r="H16" s="6">
        <v>0</v>
      </c>
      <c r="I16" s="6">
        <v>35</v>
      </c>
      <c r="J16" s="6">
        <v>0</v>
      </c>
      <c r="K16" s="6">
        <f t="shared" ref="K16:K26" si="1">F16+G16+H16+I16+J16</f>
        <v>1328</v>
      </c>
      <c r="L16" s="9" t="s">
        <v>49</v>
      </c>
    </row>
    <row r="17" ht="25" customHeight="1" spans="1:12">
      <c r="A17" s="6">
        <v>14</v>
      </c>
      <c r="B17" s="6" t="s">
        <v>41</v>
      </c>
      <c r="C17" s="6" t="s">
        <v>23</v>
      </c>
      <c r="D17" s="7" t="s">
        <v>56</v>
      </c>
      <c r="E17" s="6">
        <v>1</v>
      </c>
      <c r="F17" s="6">
        <v>356</v>
      </c>
      <c r="G17" s="6">
        <v>0</v>
      </c>
      <c r="H17" s="6">
        <v>0</v>
      </c>
      <c r="I17" s="6">
        <v>0</v>
      </c>
      <c r="J17" s="6">
        <v>0</v>
      </c>
      <c r="K17" s="6">
        <f t="shared" si="1"/>
        <v>356</v>
      </c>
      <c r="L17" s="9"/>
    </row>
    <row r="18" ht="25" customHeight="1" spans="1:12">
      <c r="A18" s="6">
        <v>15</v>
      </c>
      <c r="B18" s="6" t="s">
        <v>41</v>
      </c>
      <c r="C18" s="6" t="s">
        <v>23</v>
      </c>
      <c r="D18" s="7" t="s">
        <v>57</v>
      </c>
      <c r="E18" s="6">
        <v>2</v>
      </c>
      <c r="F18" s="6">
        <v>712</v>
      </c>
      <c r="G18" s="6">
        <v>58</v>
      </c>
      <c r="H18" s="8">
        <v>0</v>
      </c>
      <c r="I18" s="6">
        <v>0</v>
      </c>
      <c r="J18" s="6">
        <v>0</v>
      </c>
      <c r="K18" s="6">
        <f t="shared" si="1"/>
        <v>770</v>
      </c>
      <c r="L18" s="9"/>
    </row>
    <row r="19" ht="25" customHeight="1" spans="1:12">
      <c r="A19" s="6">
        <v>16</v>
      </c>
      <c r="B19" s="6" t="s">
        <v>41</v>
      </c>
      <c r="C19" s="6" t="s">
        <v>23</v>
      </c>
      <c r="D19" s="7" t="s">
        <v>58</v>
      </c>
      <c r="E19" s="6">
        <v>1</v>
      </c>
      <c r="F19" s="6">
        <v>356</v>
      </c>
      <c r="G19" s="6">
        <v>58</v>
      </c>
      <c r="H19" s="8">
        <v>0</v>
      </c>
      <c r="I19" s="6">
        <v>0</v>
      </c>
      <c r="J19" s="6">
        <v>0</v>
      </c>
      <c r="K19" s="6">
        <f t="shared" si="1"/>
        <v>414</v>
      </c>
      <c r="L19" s="9"/>
    </row>
    <row r="20" ht="25" customHeight="1" spans="1:12">
      <c r="A20" s="6">
        <v>17</v>
      </c>
      <c r="B20" s="6" t="s">
        <v>41</v>
      </c>
      <c r="C20" s="6" t="s">
        <v>23</v>
      </c>
      <c r="D20" s="7" t="s">
        <v>59</v>
      </c>
      <c r="E20" s="6">
        <v>1</v>
      </c>
      <c r="F20" s="6">
        <v>356</v>
      </c>
      <c r="G20" s="6">
        <v>58</v>
      </c>
      <c r="H20" s="6">
        <v>0</v>
      </c>
      <c r="I20" s="6">
        <v>0</v>
      </c>
      <c r="J20" s="6">
        <v>0</v>
      </c>
      <c r="K20" s="6">
        <f t="shared" si="1"/>
        <v>414</v>
      </c>
      <c r="L20" s="9"/>
    </row>
    <row r="21" ht="25" customHeight="1" spans="1:12">
      <c r="A21" s="6">
        <v>18</v>
      </c>
      <c r="B21" s="6" t="s">
        <v>41</v>
      </c>
      <c r="C21" s="6" t="s">
        <v>23</v>
      </c>
      <c r="D21" s="7" t="s">
        <v>60</v>
      </c>
      <c r="E21" s="6">
        <v>3</v>
      </c>
      <c r="F21" s="6">
        <v>441</v>
      </c>
      <c r="G21" s="6">
        <v>0</v>
      </c>
      <c r="H21" s="6">
        <v>0</v>
      </c>
      <c r="I21" s="6">
        <v>70</v>
      </c>
      <c r="J21" s="6">
        <v>0</v>
      </c>
      <c r="K21" s="6">
        <f t="shared" si="1"/>
        <v>511</v>
      </c>
      <c r="L21" s="9" t="s">
        <v>49</v>
      </c>
    </row>
    <row r="22" ht="25" customHeight="1" spans="1:12">
      <c r="A22" s="6">
        <v>19</v>
      </c>
      <c r="B22" s="6" t="s">
        <v>41</v>
      </c>
      <c r="C22" s="6" t="s">
        <v>24</v>
      </c>
      <c r="D22" s="7" t="s">
        <v>61</v>
      </c>
      <c r="E22" s="6">
        <v>1</v>
      </c>
      <c r="F22" s="6">
        <v>356</v>
      </c>
      <c r="G22" s="6">
        <v>58</v>
      </c>
      <c r="H22" s="8">
        <v>0</v>
      </c>
      <c r="I22" s="6">
        <v>0</v>
      </c>
      <c r="J22" s="6">
        <v>0</v>
      </c>
      <c r="K22" s="6">
        <f t="shared" si="1"/>
        <v>414</v>
      </c>
      <c r="L22" s="9"/>
    </row>
    <row r="23" ht="25" customHeight="1" spans="1:12">
      <c r="A23" s="6">
        <v>20</v>
      </c>
      <c r="B23" s="6" t="s">
        <v>41</v>
      </c>
      <c r="C23" s="6" t="s">
        <v>24</v>
      </c>
      <c r="D23" s="7" t="s">
        <v>62</v>
      </c>
      <c r="E23" s="6">
        <v>1</v>
      </c>
      <c r="F23" s="6">
        <v>356</v>
      </c>
      <c r="G23" s="6">
        <v>58</v>
      </c>
      <c r="H23" s="8">
        <v>0</v>
      </c>
      <c r="I23" s="6">
        <v>0</v>
      </c>
      <c r="J23" s="6">
        <v>0</v>
      </c>
      <c r="K23" s="6">
        <f t="shared" si="1"/>
        <v>414</v>
      </c>
      <c r="L23" s="9"/>
    </row>
    <row r="24" ht="25" customHeight="1" spans="1:12">
      <c r="A24" s="6">
        <v>21</v>
      </c>
      <c r="B24" s="6" t="s">
        <v>41</v>
      </c>
      <c r="C24" s="6" t="s">
        <v>24</v>
      </c>
      <c r="D24" s="7" t="s">
        <v>63</v>
      </c>
      <c r="E24" s="6">
        <v>1</v>
      </c>
      <c r="F24" s="6">
        <v>356</v>
      </c>
      <c r="G24" s="6">
        <v>58</v>
      </c>
      <c r="H24" s="8">
        <v>0</v>
      </c>
      <c r="I24" s="6">
        <v>0</v>
      </c>
      <c r="J24" s="6">
        <v>0</v>
      </c>
      <c r="K24" s="6">
        <f t="shared" si="1"/>
        <v>414</v>
      </c>
      <c r="L24" s="9"/>
    </row>
    <row r="25" ht="25" customHeight="1" spans="1:12">
      <c r="A25" s="6">
        <v>22</v>
      </c>
      <c r="B25" s="6" t="s">
        <v>41</v>
      </c>
      <c r="C25" s="6" t="s">
        <v>24</v>
      </c>
      <c r="D25" s="7" t="s">
        <v>64</v>
      </c>
      <c r="E25" s="6">
        <v>1</v>
      </c>
      <c r="F25" s="6">
        <v>356</v>
      </c>
      <c r="G25" s="6">
        <v>58</v>
      </c>
      <c r="H25" s="8">
        <v>0</v>
      </c>
      <c r="I25" s="6">
        <v>0</v>
      </c>
      <c r="J25" s="6">
        <v>0</v>
      </c>
      <c r="K25" s="6">
        <f t="shared" si="1"/>
        <v>414</v>
      </c>
      <c r="L25" s="9"/>
    </row>
    <row r="26" ht="25" customHeight="1" spans="1:12">
      <c r="A26" s="9"/>
      <c r="B26" s="9"/>
      <c r="C26" s="10"/>
      <c r="D26" s="10"/>
      <c r="E26" s="9"/>
      <c r="F26" s="9"/>
      <c r="G26" s="9"/>
      <c r="H26" s="9"/>
      <c r="I26" s="9"/>
      <c r="J26" s="9"/>
      <c r="K26" s="6">
        <f t="shared" si="1"/>
        <v>0</v>
      </c>
      <c r="L26" s="9"/>
    </row>
    <row r="27" ht="25" customHeight="1" spans="1:12">
      <c r="A27" s="9"/>
      <c r="B27" s="9"/>
      <c r="C27" s="9"/>
      <c r="D27" s="9"/>
      <c r="E27" s="9">
        <f>SUM(E4:E26)</f>
        <v>37</v>
      </c>
      <c r="F27" s="9"/>
      <c r="G27" s="9"/>
      <c r="H27" s="9"/>
      <c r="I27" s="9"/>
      <c r="J27" s="9"/>
      <c r="K27" s="9">
        <f>SUM(K4:K25)</f>
        <v>14584</v>
      </c>
      <c r="L27" s="9"/>
    </row>
  </sheetData>
  <autoFilter xmlns:etc="http://www.wps.cn/officeDocument/2017/etCustomData" ref="A3:M27" etc:filterBottomFollowUsedRange="0">
    <extLst/>
  </autoFilter>
  <mergeCells count="2">
    <mergeCell ref="A1:L1"/>
    <mergeCell ref="A2:K2"/>
  </mergeCells>
  <conditionalFormatting sqref="D1 D3">
    <cfRule type="duplicateValues" dxfId="0" priority="1"/>
    <cfRule type="duplicateValues" dxfId="0" priority="3"/>
  </conditionalFormatting>
  <pageMargins left="0.75" right="0.75" top="1" bottom="1" header="0.5" footer="0.5"/>
  <pageSetup paperSize="9" scale="7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审批表-农村 (2)</vt:lpstr>
      <vt:lpstr>发放表-农村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修己以敬</cp:lastModifiedBy>
  <dcterms:created xsi:type="dcterms:W3CDTF">2023-03-09T02:45:00Z</dcterms:created>
  <dcterms:modified xsi:type="dcterms:W3CDTF">2025-03-06T02:26:40Z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36404F4F3E424908A89ACA8B4396C54F_13</vt:lpwstr>
  </property>
</Properties>
</file>