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875"/>
  </bookViews>
  <sheets>
    <sheet name="确认表" sheetId="1" r:id="rId1"/>
  </sheets>
  <calcPr calcId="144525"/>
</workbook>
</file>

<file path=xl/sharedStrings.xml><?xml version="1.0" encoding="utf-8"?>
<sst xmlns="http://schemas.openxmlformats.org/spreadsheetml/2006/main" count="28" uniqueCount="27">
  <si>
    <t>阜康市2025年2月残疾人两项补贴发放审核表</t>
  </si>
  <si>
    <t>单位：阜康市民政局                                          时间：2025年2月6日</t>
  </si>
  <si>
    <t>序号</t>
  </si>
  <si>
    <t>单位名称</t>
  </si>
  <si>
    <t>重度残疾人
护理补贴（人）</t>
  </si>
  <si>
    <t>金额（元）</t>
  </si>
  <si>
    <t>困难残疾人
生活补贴（人）</t>
  </si>
  <si>
    <t>总计 
 (人数）</t>
  </si>
  <si>
    <t>总金额
（元）</t>
  </si>
  <si>
    <t>博峰街办事处</t>
  </si>
  <si>
    <t>阜新街办事处</t>
  </si>
  <si>
    <t>准东办事处</t>
  </si>
  <si>
    <t>准东石油基地党工委</t>
  </si>
  <si>
    <t>甘河子镇</t>
  </si>
  <si>
    <t>九运街镇</t>
  </si>
  <si>
    <t>滋泥泉子镇</t>
  </si>
  <si>
    <t>28560</t>
  </si>
  <si>
    <t>城关镇</t>
  </si>
  <si>
    <t>上户沟乡</t>
  </si>
  <si>
    <t>三工河乡</t>
  </si>
  <si>
    <t>水磨沟乡</t>
  </si>
  <si>
    <t>东湾林业基地</t>
  </si>
  <si>
    <t>合计</t>
  </si>
  <si>
    <t>备注：重度残疾人护理补贴资金文号：阜财预【2025】001号，资金到位数：2543000元；困难残疾人生活补贴资金文号：阜财预【2025】001号，资金到位数：561600元</t>
  </si>
  <si>
    <t xml:space="preserve">资金情况说明：发放困难残疾人生活补贴 305人36720元、重度残疾人护理补贴 1671人201240 元、两项共计 1976人237960元。重度残疾人护理补贴新增 7人 1560元、困难残疾人生活补贴新增 4人600 元、重度残疾人护理补贴停发11人1320元、困难残疾人生活补贴停发 1人 120元；同时享受两补199人 47760元。其中已脱贫户88人次66人，合计发放10560元    </t>
  </si>
  <si>
    <t xml:space="preserve">              填表人员：                                              科室负责人审核意见：</t>
  </si>
  <si>
    <t xml:space="preserve">      分管领导审核意见：                                              主要领导审批意见：</t>
  </si>
</sst>
</file>

<file path=xl/styles.xml><?xml version="1.0" encoding="utf-8"?>
<styleSheet xmlns="http://schemas.openxmlformats.org/spreadsheetml/2006/main">
  <numFmts count="6">
    <numFmt numFmtId="8" formatCode="&quot;￥&quot;#,##0.00;[Red]&quot;￥&quot;\-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7" formatCode="&quot;￥&quot;#,##0.00;&quot;￥&quot;\-#,##0.00"/>
  </numFmts>
  <fonts count="34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Times New Roman"/>
      <charset val="0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/>
    <xf numFmtId="0" fontId="10" fillId="20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13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7" fillId="0" borderId="0"/>
    <xf numFmtId="0" fontId="27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27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8" fontId="5" fillId="0" borderId="1" xfId="0" applyNumberFormat="1" applyFont="1" applyFill="1" applyBorder="1" applyAlignment="1">
      <alignment horizontal="center" vertical="center"/>
    </xf>
    <xf numFmtId="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62">
    <cellStyle name="常规" xfId="0" builtinId="0"/>
    <cellStyle name="货币[0]" xfId="1" builtinId="7"/>
    <cellStyle name="常规_2017.1.10残疾人花名册_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5 10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常规_一区" xfId="41"/>
    <cellStyle name="40% - 强调文字颜色 2" xfId="42" builtinId="35"/>
    <cellStyle name="强调文字颜色 3" xfId="43" builtinId="37"/>
    <cellStyle name="强调文字颜色 4" xfId="44" builtinId="41"/>
    <cellStyle name="常规_护理补贴发放新增人员_护理补贴发放新增人员 (2)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护理补贴发放新增人员_3" xfId="54"/>
    <cellStyle name="常规_Sheet1" xfId="55"/>
    <cellStyle name="常规_护理补贴发放新增人员_2" xfId="56"/>
    <cellStyle name="常规 2" xfId="57"/>
    <cellStyle name="常规_护理补贴发放新增人员 (2)" xfId="58"/>
    <cellStyle name="常规_护理补贴发放新增人员_1" xfId="59"/>
    <cellStyle name="常规 3" xfId="60"/>
    <cellStyle name="常规 5 11" xfId="61"/>
  </cellStyle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K3" sqref="K3"/>
    </sheetView>
  </sheetViews>
  <sheetFormatPr defaultColWidth="9" defaultRowHeight="14" outlineLevelCol="7"/>
  <cols>
    <col min="1" max="1" width="5.44545454545455" style="1" customWidth="1"/>
    <col min="2" max="2" width="19.3636363636364" style="1" customWidth="1"/>
    <col min="3" max="3" width="12.2272727272727" style="1" customWidth="1"/>
    <col min="4" max="4" width="13.3727272727273" style="1" customWidth="1"/>
    <col min="5" max="5" width="11.8909090909091" style="1" customWidth="1"/>
    <col min="6" max="6" width="10.4454545454545" style="1" customWidth="1"/>
    <col min="7" max="7" width="9.5" style="1" customWidth="1"/>
    <col min="8" max="8" width="15.7545454545455" style="1" customWidth="1"/>
    <col min="9" max="16384" width="9" style="1"/>
  </cols>
  <sheetData>
    <row r="1" ht="33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27" customHeight="1" spans="1:8">
      <c r="A2" s="4" t="s">
        <v>1</v>
      </c>
      <c r="B2" s="5"/>
      <c r="C2" s="4"/>
      <c r="D2" s="4"/>
      <c r="E2" s="4"/>
      <c r="F2" s="4"/>
      <c r="G2" s="4"/>
      <c r="H2" s="4"/>
    </row>
    <row r="3" ht="43" customHeight="1" spans="1:8">
      <c r="A3" s="6" t="s">
        <v>2</v>
      </c>
      <c r="B3" s="7" t="s">
        <v>3</v>
      </c>
      <c r="C3" s="7" t="s">
        <v>4</v>
      </c>
      <c r="D3" s="6" t="s">
        <v>5</v>
      </c>
      <c r="E3" s="7" t="s">
        <v>6</v>
      </c>
      <c r="F3" s="6" t="s">
        <v>5</v>
      </c>
      <c r="G3" s="7" t="s">
        <v>7</v>
      </c>
      <c r="H3" s="7" t="s">
        <v>8</v>
      </c>
    </row>
    <row r="4" ht="35" customHeight="1" spans="1:8">
      <c r="A4" s="8">
        <v>1</v>
      </c>
      <c r="B4" s="9" t="s">
        <v>9</v>
      </c>
      <c r="C4" s="10">
        <v>248</v>
      </c>
      <c r="D4" s="10">
        <v>29880</v>
      </c>
      <c r="E4" s="10">
        <v>37</v>
      </c>
      <c r="F4" s="10">
        <v>4440</v>
      </c>
      <c r="G4" s="10">
        <f>E4+C4</f>
        <v>285</v>
      </c>
      <c r="H4" s="11">
        <f>F4+D4</f>
        <v>34320</v>
      </c>
    </row>
    <row r="5" ht="35" customHeight="1" spans="1:8">
      <c r="A5" s="8">
        <v>2</v>
      </c>
      <c r="B5" s="9" t="s">
        <v>10</v>
      </c>
      <c r="C5" s="10">
        <v>98</v>
      </c>
      <c r="D5" s="10">
        <v>11760</v>
      </c>
      <c r="E5" s="10">
        <v>17</v>
      </c>
      <c r="F5" s="10">
        <v>2040</v>
      </c>
      <c r="G5" s="10">
        <v>115</v>
      </c>
      <c r="H5" s="12">
        <f>D5+F5</f>
        <v>13800</v>
      </c>
    </row>
    <row r="6" ht="35" customHeight="1" spans="1:8">
      <c r="A6" s="8">
        <v>3</v>
      </c>
      <c r="B6" s="9" t="s">
        <v>11</v>
      </c>
      <c r="C6" s="13">
        <v>42</v>
      </c>
      <c r="D6" s="13">
        <v>5160</v>
      </c>
      <c r="E6" s="13">
        <v>2</v>
      </c>
      <c r="F6" s="13">
        <v>240</v>
      </c>
      <c r="G6" s="13">
        <v>44</v>
      </c>
      <c r="H6" s="12">
        <f t="shared" ref="H6:H12" si="0">D6+F6</f>
        <v>5400</v>
      </c>
    </row>
    <row r="7" ht="35" customHeight="1" spans="1:8">
      <c r="A7" s="8">
        <v>4</v>
      </c>
      <c r="B7" s="9" t="s">
        <v>12</v>
      </c>
      <c r="C7" s="13">
        <v>98</v>
      </c>
      <c r="D7" s="13">
        <v>11760</v>
      </c>
      <c r="E7" s="13">
        <v>4</v>
      </c>
      <c r="F7" s="13">
        <v>480</v>
      </c>
      <c r="G7" s="13">
        <f t="shared" ref="G7:G12" si="1">C7+E7</f>
        <v>102</v>
      </c>
      <c r="H7" s="12">
        <f t="shared" si="0"/>
        <v>12240</v>
      </c>
    </row>
    <row r="8" ht="35" customHeight="1" spans="1:8">
      <c r="A8" s="8">
        <v>5</v>
      </c>
      <c r="B8" s="9" t="s">
        <v>13</v>
      </c>
      <c r="C8" s="8">
        <v>57</v>
      </c>
      <c r="D8" s="8">
        <v>6840</v>
      </c>
      <c r="E8" s="8">
        <v>12</v>
      </c>
      <c r="F8" s="8">
        <v>1560</v>
      </c>
      <c r="G8" s="8">
        <v>69</v>
      </c>
      <c r="H8" s="14">
        <v>8400</v>
      </c>
    </row>
    <row r="9" ht="35" customHeight="1" spans="1:8">
      <c r="A9" s="8">
        <v>6</v>
      </c>
      <c r="B9" s="8" t="s">
        <v>14</v>
      </c>
      <c r="C9" s="13">
        <v>311</v>
      </c>
      <c r="D9" s="10">
        <v>37320</v>
      </c>
      <c r="E9" s="13">
        <v>51</v>
      </c>
      <c r="F9" s="10">
        <v>6120</v>
      </c>
      <c r="G9" s="10">
        <v>362</v>
      </c>
      <c r="H9" s="14">
        <v>43440</v>
      </c>
    </row>
    <row r="10" ht="35" customHeight="1" spans="1:8">
      <c r="A10" s="8">
        <v>7</v>
      </c>
      <c r="B10" s="9" t="s">
        <v>15</v>
      </c>
      <c r="C10" s="10">
        <v>237</v>
      </c>
      <c r="D10" s="15" t="s">
        <v>16</v>
      </c>
      <c r="E10" s="10">
        <v>42</v>
      </c>
      <c r="F10" s="10">
        <v>5040</v>
      </c>
      <c r="G10" s="10">
        <f t="shared" si="1"/>
        <v>279</v>
      </c>
      <c r="H10" s="11">
        <f>SUM(D10+F10)</f>
        <v>33600</v>
      </c>
    </row>
    <row r="11" ht="35" customHeight="1" spans="1:8">
      <c r="A11" s="8">
        <v>8</v>
      </c>
      <c r="B11" s="9" t="s">
        <v>17</v>
      </c>
      <c r="C11" s="10">
        <v>310</v>
      </c>
      <c r="D11" s="10">
        <v>37560</v>
      </c>
      <c r="E11" s="10">
        <v>47</v>
      </c>
      <c r="F11" s="10">
        <v>5640</v>
      </c>
      <c r="G11" s="10">
        <f t="shared" si="1"/>
        <v>357</v>
      </c>
      <c r="H11" s="11">
        <f t="shared" si="0"/>
        <v>43200</v>
      </c>
    </row>
    <row r="12" ht="35" customHeight="1" spans="1:8">
      <c r="A12" s="8">
        <v>9</v>
      </c>
      <c r="B12" s="9" t="s">
        <v>18</v>
      </c>
      <c r="C12" s="10">
        <v>172</v>
      </c>
      <c r="D12" s="10">
        <v>20640</v>
      </c>
      <c r="E12" s="10">
        <v>55</v>
      </c>
      <c r="F12" s="10">
        <v>6600</v>
      </c>
      <c r="G12" s="10">
        <f t="shared" si="1"/>
        <v>227</v>
      </c>
      <c r="H12" s="11">
        <f t="shared" si="0"/>
        <v>27240</v>
      </c>
    </row>
    <row r="13" ht="35" customHeight="1" spans="1:8">
      <c r="A13" s="8">
        <v>10</v>
      </c>
      <c r="B13" s="9" t="s">
        <v>19</v>
      </c>
      <c r="C13" s="10">
        <v>47</v>
      </c>
      <c r="D13" s="10">
        <v>5640</v>
      </c>
      <c r="E13" s="10">
        <v>16</v>
      </c>
      <c r="F13" s="10">
        <v>1920</v>
      </c>
      <c r="G13" s="10">
        <v>63</v>
      </c>
      <c r="H13" s="11">
        <v>7560</v>
      </c>
    </row>
    <row r="14" ht="35" customHeight="1" spans="1:8">
      <c r="A14" s="8">
        <v>11</v>
      </c>
      <c r="B14" s="9" t="s">
        <v>20</v>
      </c>
      <c r="C14" s="10">
        <v>50</v>
      </c>
      <c r="D14" s="10">
        <v>6000</v>
      </c>
      <c r="E14" s="10">
        <v>22</v>
      </c>
      <c r="F14" s="10">
        <v>2640</v>
      </c>
      <c r="G14" s="10">
        <v>72</v>
      </c>
      <c r="H14" s="11">
        <v>8640</v>
      </c>
    </row>
    <row r="15" ht="35" customHeight="1" spans="1:8">
      <c r="A15" s="8">
        <v>12</v>
      </c>
      <c r="B15" s="9" t="s">
        <v>21</v>
      </c>
      <c r="C15" s="16">
        <v>1</v>
      </c>
      <c r="D15" s="17">
        <v>120</v>
      </c>
      <c r="E15" s="16">
        <v>0</v>
      </c>
      <c r="F15" s="17">
        <v>0</v>
      </c>
      <c r="G15" s="17">
        <v>1</v>
      </c>
      <c r="H15" s="11">
        <v>120</v>
      </c>
    </row>
    <row r="16" ht="35" customHeight="1" spans="1:8">
      <c r="A16" s="8" t="s">
        <v>22</v>
      </c>
      <c r="B16" s="9"/>
      <c r="C16" s="18">
        <f>SUM(C4:C15)</f>
        <v>1671</v>
      </c>
      <c r="D16" s="18">
        <v>201240</v>
      </c>
      <c r="E16" s="18">
        <f>SUM(E4:E15)</f>
        <v>305</v>
      </c>
      <c r="F16" s="18">
        <f>SUM(F4:F15)</f>
        <v>36720</v>
      </c>
      <c r="G16" s="18">
        <f>SUM(G4:G15)</f>
        <v>1976</v>
      </c>
      <c r="H16" s="12">
        <f>SUM(H4:H15)</f>
        <v>237960</v>
      </c>
    </row>
    <row r="17" ht="35" customHeight="1" spans="1:8">
      <c r="A17" s="19" t="s">
        <v>23</v>
      </c>
      <c r="B17" s="19"/>
      <c r="C17" s="19"/>
      <c r="D17" s="19"/>
      <c r="E17" s="19"/>
      <c r="F17" s="19"/>
      <c r="G17" s="19"/>
      <c r="H17" s="19"/>
    </row>
    <row r="18" ht="84" customHeight="1" spans="1:8">
      <c r="A18" s="20" t="s">
        <v>24</v>
      </c>
      <c r="B18" s="20"/>
      <c r="C18" s="20"/>
      <c r="D18" s="20"/>
      <c r="E18" s="20"/>
      <c r="F18" s="20"/>
      <c r="G18" s="20"/>
      <c r="H18" s="20"/>
    </row>
    <row r="19" ht="48" customHeight="1" spans="1:8">
      <c r="A19" s="21" t="s">
        <v>25</v>
      </c>
      <c r="B19" s="21"/>
      <c r="C19" s="21"/>
      <c r="D19" s="21"/>
      <c r="E19" s="21"/>
      <c r="F19" s="21"/>
      <c r="G19" s="21"/>
      <c r="H19" s="21"/>
    </row>
    <row r="20" ht="32" customHeight="1" spans="1:8">
      <c r="A20" s="21" t="s">
        <v>26</v>
      </c>
      <c r="B20" s="21"/>
      <c r="C20" s="21"/>
      <c r="D20" s="21"/>
      <c r="E20" s="21"/>
      <c r="F20" s="21"/>
      <c r="G20" s="21"/>
      <c r="H20" s="21"/>
    </row>
  </sheetData>
  <mergeCells count="7">
    <mergeCell ref="A1:H1"/>
    <mergeCell ref="A2:H2"/>
    <mergeCell ref="A16:B16"/>
    <mergeCell ref="A17:H17"/>
    <mergeCell ref="A18:H18"/>
    <mergeCell ref="A19:H19"/>
    <mergeCell ref="A20:H20"/>
  </mergeCells>
  <pageMargins left="0" right="0" top="0.751388888888889" bottom="0.475694444444444" header="0.298611111111111" footer="0.298611111111111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E 3 1 0 "   r g b C l r = " 5 F C 6 D 8 " / > < c o m m e n t   s : r e f = " C 1 4 7 0 "   r g b C l r = " 5 F C 6 D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2022-09-04T04:38:00Z</dcterms:created>
  <dcterms:modified xsi:type="dcterms:W3CDTF">2025-02-08T04:57:20Z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24BAD46CF8514CD6956E36FBAAB58EE7_13</vt:lpwstr>
  </property>
</Properties>
</file>