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<sst xmlns="http://schemas.openxmlformats.org/spreadsheetml/2006/main" count="149" uniqueCount="91">
  <si>
    <t>项目支出绩效自评表</t>
  </si>
  <si>
    <t>（2023年度）</t>
  </si>
  <si>
    <t>项目名称</t>
  </si>
  <si>
    <t>中央补助美术馆图书馆文化馆免费开放补助资金</t>
  </si>
  <si>
    <t>主管部门</t>
  </si>
  <si>
    <t>阜康市文化体育广播电视和旅游局</t>
  </si>
  <si>
    <t>实施单位</t>
  </si>
  <si>
    <t>阜康市公共文化体育事业发展服务中心</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</si>
  <si>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</si>
  <si>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</si>
  <si>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</si>
  <si>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</si>
  <si>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</si>
  <si>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</si>
  <si>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</si>
  <si>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</si>
  <si>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</si>
  <si>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</si>
  <si>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</si>
  <si>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</si>
  <si>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</si>
  <si>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</si>
  <si>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</si>
  <si>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阜康市公共文化体育事业发展服务中心以公共图书馆免费开放为契机，同过不断加大财政投入，不断拓展公共服务文化领域。建立长久城乡居民享受到更加丰富多彩的公共服务。2023年预计完成全年接待读者数量5万人，年内完成各类图书活动20场次，免费开放绩效考评率95%，社会教育厅服务水平预计达到95%，预计2023年12月31日前完成各类读书活动以及举办免费开放展览、培训、讲座，预计免费开放各类图书活动支出16万元，举办免费开放展览、培训、讲座支出6.98万元，阜康市公共文化体育事业发展服务中心2023年将继续完善和发展公益项目，为广大读者开拓服务形式，同时加强文化资源建设，增强文献信息。</t>
  </si>
  <si>
    <t>截至2023年12月31日，本项目完成全年接待读者数量18.58万人，年内完成各类图书活动20场次，免费开放绩效考评率100%，社会教育厅服务水平预计达到100%，于2023年12月31日前完成各类读书活动以及举办免费开放展览、培训、讲座，免费开放各类图书活动支出16万元，举办免费开放展览、培训、讲座支出6.98万元，继续完善和发展公益项目，达到为广大读者开拓服务形式，同时加强文化资源建设，增强文献信息效益，读者满意度达100%。</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</si>
  <si>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</si>
  <si>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</si>
  <si>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</si>
  <si>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</si>
  <si>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</si>
  <si>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</si>
  <si>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</si>
  <si>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</si>
  <si>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</si>
  <si>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</si>
  <si>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</si>
  <si>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</si>
  <si>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</si>
  <si>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</si>
  <si>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</si>
  <si>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</si>
  <si>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全年接待读者数量</t>
  </si>
  <si>
    <t>≥5万人</t>
  </si>
  <si>
    <t>计划标准</t>
  </si>
  <si>
    <t>5万人</t>
  </si>
  <si>
    <t>按照完成比例赋分</t>
  </si>
  <si>
    <t>工作资料</t>
  </si>
  <si>
    <t>18.58万人</t>
  </si>
  <si>
    <t>年内完成各类读书活动</t>
  </si>
  <si>
    <t>≥20场</t>
  </si>
  <si>
    <t>20场</t>
  </si>
  <si>
    <t>质量指标</t>
  </si>
  <si>
    <t>免费开放绩效考评率</t>
  </si>
  <si>
    <t>≥95%</t>
  </si>
  <si>
    <t>社会教育服务水平</t>
  </si>
  <si>
    <t>时效指标</t>
  </si>
  <si>
    <t>年内各类读书活动完成时间</t>
  </si>
  <si>
    <t>≤2023-12-31</t>
  </si>
  <si>
    <t>2021.12.31</t>
  </si>
  <si>
    <t>年内各类读书活动完成时间及时率</t>
  </si>
  <si>
    <t>=100%</t>
  </si>
  <si>
    <t>举办免费开放展览、培训、讲座完成时间</t>
  </si>
  <si>
    <t>举办免费开放展览、培训、讲座完成时间及时率</t>
  </si>
  <si>
    <t>成本指标</t>
  </si>
  <si>
    <t>经济成本指标</t>
  </si>
  <si>
    <t>免费开放各类图书活动支出</t>
  </si>
  <si>
    <t>≤16万元</t>
  </si>
  <si>
    <t>预算支出标准</t>
  </si>
  <si>
    <t>/</t>
  </si>
  <si>
    <t>原始凭证</t>
  </si>
  <si>
    <t>15.04万元</t>
  </si>
  <si>
    <t>原因：因2023年年末机构改革，阜康市公共文化体育事业发展服务中心根据阜党编委【2023】10号-关于印发《阜康市深化事业单位改革试点实施方案》的通知，合并为新单位，故而资金支付进度缓慢；
下一步措施：2024年抓紧支付进度。</t>
  </si>
  <si>
    <t>举办免费开放展览、培训、讲座支出</t>
  </si>
  <si>
    <t>≤6.98万元</t>
  </si>
  <si>
    <t>6.98万元</t>
  </si>
  <si>
    <t>效益指标</t>
  </si>
  <si>
    <t>经济效益指标</t>
  </si>
  <si>
    <t>社会效益指标</t>
  </si>
  <si>
    <t>继续完善和发展公益项目，为广大读者开拓服务形式，同时加强文化资源建设，增强文献信息</t>
  </si>
  <si>
    <t>有效提升</t>
  </si>
  <si>
    <t>其他标准</t>
  </si>
  <si>
    <t>改善</t>
  </si>
  <si>
    <t>按评判等级赋分</t>
  </si>
  <si>
    <t>说明材料</t>
  </si>
  <si>
    <t>满意度
指标</t>
  </si>
  <si>
    <t>满意度指标</t>
  </si>
  <si>
    <t>读者满意度</t>
  </si>
  <si>
    <t>满意度赋分</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</si>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</sst>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11"/>
      <name val="宋体"/>
      <charset val="134"/>
      <scheme val="minor"/>
    </font>
    <font>
      <b/>
      <sz val="20"/>
      <name val="华文中宋"/>
      <charset val="134"/>
    </font>
    <font>
      <b/>
      <sz val="11"/>
      <name val="宋体"/>
      <charset val="134"/>
      <scheme val="minor"/>
    </font>
    <font>
      <sz val="10"/>
      <name val="宋体"/>
      <charset val="134"/>
      <scheme val="minor"/>
    </font>
    <font>
      <b/>
      <sz val="10"/>
      <name val="宋体"/>
      <charset val="134"/>
      <scheme val="minor"/>
    </font>
    <font>
      <b/>
      <sz val="10"/>
      <name val="微软雅黑 Light"/>
      <charset val="134"/>
    </font>
    <font>
      <b/>
      <sz val="11"/>
      <name val="微软雅黑 Light"/>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4" borderId="12" applyNumberFormat="0" applyAlignment="0" applyProtection="0">
      <alignment vertical="center"/>
    </xf>
    <xf numFmtId="0" fontId="17" fillId="5" borderId="13" applyNumberFormat="0" applyAlignment="0" applyProtection="0">
      <alignment vertical="center"/>
    </xf>
    <xf numFmtId="0" fontId="18" fillId="5" borderId="12" applyNumberFormat="0" applyAlignment="0" applyProtection="0">
      <alignment vertical="center"/>
    </xf>
    <xf numFmtId="0" fontId="19" fillId="6"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0" fillId="0" borderId="0">
      <alignment vertical="center"/>
    </xf>
    <xf numFmtId="0" fontId="27" fillId="0" borderId="0"/>
  </cellStyleXfs>
  <cellXfs count="36">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49" applyFont="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49"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1" xfId="49"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14" fontId="4" fillId="0" borderId="1"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8" xfId="0"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6" fillId="2" borderId="0" xfId="0" applyFont="1" applyFill="1" applyAlignment="1">
      <alignment vertical="center" wrapText="1"/>
    </xf>
    <xf numFmtId="10"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7" fillId="2" borderId="0" xfId="0" applyFont="1" applyFill="1" applyBorder="1" applyAlignment="1">
      <alignment vertical="center" wrapText="1"/>
    </xf>
    <xf numFmtId="49" fontId="4" fillId="0" borderId="0" xfId="0" applyNumberFormat="1" applyFont="1" applyFill="1" applyBorder="1" applyAlignment="1">
      <alignment horizontal="center" vertical="center" wrapText="1"/>
    </xf>
    <xf numFmtId="9" fontId="4" fillId="0" borderId="1" xfId="3" applyFont="1" applyFill="1" applyBorder="1" applyAlignment="1">
      <alignment horizontal="center" vertical="center"/>
    </xf>
    <xf numFmtId="9" fontId="4" fillId="0" borderId="1" xfId="3" applyNumberFormat="1"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14" fontId="4" fillId="0" borderId="1" xfId="0" applyNumberFormat="1" applyFont="1" applyFill="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7"/>
  <sheetViews>
    <sheetView tabSelected="1" view="pageBreakPreview" zoomScale="70" zoomScaleNormal="100" topLeftCell="A22" workbookViewId="0">
      <selection activeCell="M25" sqref="M25"/>
    </sheetView>
  </sheetViews>
  <sheetFormatPr defaultColWidth="9" defaultRowHeight="14"/>
  <cols>
    <col min="1" max="1" width="9.11818181818182" style="1" customWidth="1"/>
    <col min="2" max="2" width="8.21818181818182" style="1" customWidth="1"/>
    <col min="3" max="3" width="9.13636363636364" style="1" customWidth="1"/>
    <col min="4" max="4" width="18.1181818181818" style="1" customWidth="1"/>
    <col min="5" max="5" width="15.2181818181818" style="1" customWidth="1"/>
    <col min="6" max="6" width="14.7818181818182" style="1" customWidth="1"/>
    <col min="7" max="7" width="14" style="1" customWidth="1"/>
    <col min="8" max="8" width="13.3363636363636" style="1" customWidth="1"/>
    <col min="9" max="9" width="16.1090909090909" style="1" customWidth="1"/>
    <col min="10" max="10" width="14.2181818181818" style="1" customWidth="1"/>
    <col min="11" max="11" width="14.7818181818182" style="1" customWidth="1"/>
    <col min="12" max="12" width="12.7818181818182" style="1" customWidth="1"/>
    <col min="13" max="13" width="13" style="1" customWidth="1"/>
    <col min="14" max="14" width="27.3363636363636" style="1" customWidth="1"/>
    <col min="15" max="15" width="13.5545454545455" style="1" customWidth="1"/>
    <col min="16" max="16" width="14.1363636363636" style="1"/>
    <col min="17" max="18" width="9" style="1"/>
    <col min="19" max="19" width="15.3818181818182" style="1"/>
    <col min="20" max="16384" width="9" style="1"/>
  </cols>
  <sheetData>
    <row r="1" ht="40" customHeight="1" spans="1:15">
      <c r="A1" s="3" t="s">
        <v>0</v>
      </c>
      <c r="B1" s="3"/>
      <c r="C1" s="3"/>
      <c r="D1" s="3"/>
      <c r="E1" s="3"/>
      <c r="F1" s="3"/>
      <c r="G1" s="3"/>
      <c r="H1" s="3"/>
      <c r="I1" s="3"/>
      <c r="J1" s="3"/>
      <c r="K1" s="3"/>
      <c r="L1" s="3"/>
      <c r="M1" s="3"/>
      <c r="N1" s="3"/>
      <c r="O1" s="3"/>
    </row>
    <row r="2" ht="22" customHeight="1" spans="1:15">
      <c r="A2" s="4" t="s">
        <v>1</v>
      </c>
      <c r="B2" s="4"/>
      <c r="C2" s="4"/>
      <c r="D2" s="4"/>
      <c r="E2" s="4"/>
      <c r="F2" s="4"/>
      <c r="G2" s="4"/>
      <c r="H2" s="4"/>
      <c r="I2" s="4"/>
      <c r="J2" s="4"/>
      <c r="K2" s="4"/>
      <c r="L2" s="4"/>
      <c r="M2" s="4"/>
      <c r="N2" s="4"/>
      <c r="O2" s="25"/>
    </row>
    <row r="3" s="1" customFormat="1" ht="30" customHeight="1" spans="1:15">
      <c r="A3" s="5" t="s">
        <v>2</v>
      </c>
      <c r="B3" s="5"/>
      <c r="C3" s="5" t="s">
        <v>3</v>
      </c>
      <c r="D3" s="5"/>
      <c r="E3" s="5"/>
      <c r="F3" s="5"/>
      <c r="G3" s="5"/>
      <c r="H3" s="5"/>
      <c r="I3" s="5"/>
      <c r="J3" s="5"/>
      <c r="K3" s="5"/>
      <c r="L3" s="5"/>
      <c r="M3" s="5"/>
      <c r="N3" s="5"/>
      <c r="O3" s="26"/>
    </row>
    <row r="4" s="1" customFormat="1" ht="30" customHeight="1" spans="1:15">
      <c r="A4" s="5" t="s">
        <v>4</v>
      </c>
      <c r="B4" s="5"/>
      <c r="C4" s="5" t="s">
        <v>5</v>
      </c>
      <c r="D4" s="5"/>
      <c r="E4" s="5"/>
      <c r="F4" s="5"/>
      <c r="G4" s="5"/>
      <c r="H4" s="5" t="s">
        <v>6</v>
      </c>
      <c r="I4" s="5"/>
      <c r="J4" s="5" t="s">
        <v>7</v>
      </c>
      <c r="K4" s="5"/>
      <c r="L4" s="5"/>
      <c r="M4" s="5"/>
      <c r="N4" s="5"/>
      <c r="O4" s="26"/>
    </row>
    <row r="5" s="1" customFormat="1" ht="30" customHeight="1" spans="1:21">
      <c r="A5" s="5" t="s">
        <v>8</v>
      </c>
      <c r="B5" s="5"/>
      <c r="C5" s="5" t="s">
        <v>9</v>
      </c>
      <c r="D5" s="5"/>
      <c r="E5" s="5" t="s">
        <v>10</v>
      </c>
      <c r="F5" s="5" t="s">
        <v>11</v>
      </c>
      <c r="G5" s="5"/>
      <c r="H5" s="5" t="s">
        <v>12</v>
      </c>
      <c r="I5" s="5"/>
      <c r="J5" s="5" t="s">
        <v>13</v>
      </c>
      <c r="K5" s="5"/>
      <c r="L5" s="5" t="s">
        <v>14</v>
      </c>
      <c r="M5" s="5"/>
      <c r="N5" s="5" t="s">
        <v>15</v>
      </c>
      <c r="O5" s="26"/>
      <c r="P5" s="27"/>
      <c r="Q5" s="27"/>
      <c r="R5" s="27"/>
      <c r="S5" s="27"/>
      <c r="T5" s="27"/>
      <c r="U5" s="27"/>
    </row>
    <row r="6" s="1" customFormat="1" ht="30" customHeight="1" spans="1:21">
      <c r="A6" s="5"/>
      <c r="B6" s="5"/>
      <c r="C6" s="5" t="s">
        <v>16</v>
      </c>
      <c r="D6" s="5"/>
      <c r="E6" s="6">
        <v>22.97</v>
      </c>
      <c r="F6" s="7">
        <v>22.97</v>
      </c>
      <c r="G6" s="8"/>
      <c r="H6" s="6">
        <v>22.02</v>
      </c>
      <c r="I6" s="6"/>
      <c r="J6" s="5">
        <v>10</v>
      </c>
      <c r="K6" s="5"/>
      <c r="L6" s="28">
        <f>H6/F6</f>
        <v>0.958641706573792</v>
      </c>
      <c r="M6" s="28"/>
      <c r="N6" s="5">
        <v>10</v>
      </c>
      <c r="O6" s="26"/>
      <c r="P6" s="27"/>
      <c r="Q6" s="27"/>
      <c r="R6" s="27"/>
      <c r="S6" s="27"/>
      <c r="T6" s="27"/>
      <c r="U6" s="27"/>
    </row>
    <row r="7" s="1" customFormat="1" ht="30" customHeight="1" spans="1:21">
      <c r="A7" s="5"/>
      <c r="B7" s="5"/>
      <c r="C7" s="6" t="s">
        <v>17</v>
      </c>
      <c r="D7" s="6"/>
      <c r="E7" s="6">
        <v>22.97</v>
      </c>
      <c r="F7" s="7">
        <v>22.97</v>
      </c>
      <c r="G7" s="8">
        <v>22.97</v>
      </c>
      <c r="H7" s="6">
        <v>22.02</v>
      </c>
      <c r="I7" s="6"/>
      <c r="J7" s="11" t="s">
        <v>18</v>
      </c>
      <c r="K7" s="11"/>
      <c r="L7" s="11" t="s">
        <v>18</v>
      </c>
      <c r="M7" s="11"/>
      <c r="N7" s="11" t="s">
        <v>18</v>
      </c>
      <c r="P7" s="27"/>
      <c r="Q7" s="27"/>
      <c r="R7" s="27"/>
      <c r="S7" s="27"/>
      <c r="T7" s="27"/>
      <c r="U7" s="27"/>
    </row>
    <row r="8" s="1" customFormat="1" ht="24" customHeight="1" spans="1:21">
      <c r="A8" s="5"/>
      <c r="B8" s="9"/>
      <c r="C8" s="9" t="s">
        <v>19</v>
      </c>
      <c r="D8" s="9"/>
      <c r="E8" s="10">
        <v>0</v>
      </c>
      <c r="F8" s="10">
        <v>0</v>
      </c>
      <c r="G8" s="10"/>
      <c r="H8" s="10">
        <v>0</v>
      </c>
      <c r="I8" s="10"/>
      <c r="J8" s="11" t="s">
        <v>18</v>
      </c>
      <c r="K8" s="11"/>
      <c r="L8" s="11" t="s">
        <v>18</v>
      </c>
      <c r="M8" s="11"/>
      <c r="N8" s="11" t="s">
        <v>18</v>
      </c>
      <c r="O8" s="26"/>
      <c r="P8" s="27"/>
      <c r="Q8" s="27"/>
      <c r="R8" s="27"/>
      <c r="S8" s="27"/>
      <c r="T8" s="27"/>
      <c r="U8" s="27"/>
    </row>
    <row r="9" s="1" customFormat="1" ht="25" customHeight="1" spans="1:19">
      <c r="A9" s="5" t="s">
        <v>20</v>
      </c>
      <c r="B9" s="5" t="s">
        <v>21</v>
      </c>
      <c r="C9" s="5"/>
      <c r="D9" s="5"/>
      <c r="E9" s="5"/>
      <c r="F9" s="5"/>
      <c r="G9" s="5"/>
      <c r="H9" s="5"/>
      <c r="I9" s="5"/>
      <c r="J9" s="5" t="s">
        <v>22</v>
      </c>
      <c r="K9" s="5"/>
      <c r="L9" s="5"/>
      <c r="M9" s="5"/>
      <c r="N9" s="5"/>
      <c r="O9" s="29"/>
      <c r="P9" s="30"/>
      <c r="Q9" s="30"/>
      <c r="R9" s="30"/>
      <c r="S9" s="30"/>
    </row>
    <row r="10" s="1" customFormat="1" ht="106" customHeight="1" spans="1:19">
      <c r="A10" s="5"/>
      <c r="B10" s="11" t="s">
        <v>23</v>
      </c>
      <c r="C10" s="11"/>
      <c r="D10" s="11"/>
      <c r="E10" s="11"/>
      <c r="F10" s="11"/>
      <c r="G10" s="11"/>
      <c r="H10" s="11"/>
      <c r="I10" s="11"/>
      <c r="J10" s="11" t="s">
        <v>24</v>
      </c>
      <c r="K10" s="11"/>
      <c r="L10" s="11"/>
      <c r="M10" s="11"/>
      <c r="N10" s="11"/>
      <c r="O10" s="31"/>
      <c r="P10" s="30"/>
      <c r="Q10" s="30"/>
      <c r="R10" s="30"/>
      <c r="S10" s="30"/>
    </row>
    <row r="11" s="2" customFormat="1" ht="36" customHeight="1" spans="1:23">
      <c r="A11" s="5"/>
      <c r="B11" s="5" t="s">
        <v>25</v>
      </c>
      <c r="C11" s="5" t="s">
        <v>26</v>
      </c>
      <c r="D11" s="5" t="s">
        <v>27</v>
      </c>
      <c r="E11" s="5" t="s">
        <v>28</v>
      </c>
      <c r="F11" s="5" t="s">
        <v>29</v>
      </c>
      <c r="G11" s="5" t="s">
        <v>30</v>
      </c>
      <c r="H11" s="5" t="s">
        <v>31</v>
      </c>
      <c r="I11" s="5" t="s">
        <v>32</v>
      </c>
      <c r="J11" s="5" t="s">
        <v>33</v>
      </c>
      <c r="K11" s="5" t="s">
        <v>34</v>
      </c>
      <c r="L11" s="5" t="s">
        <v>35</v>
      </c>
      <c r="M11" s="5" t="s">
        <v>36</v>
      </c>
      <c r="N11" s="5" t="s">
        <v>37</v>
      </c>
      <c r="V11" s="29"/>
      <c r="W11" s="29"/>
    </row>
    <row r="12" s="2" customFormat="1" ht="39" customHeight="1" spans="1:23">
      <c r="A12" s="5" t="s">
        <v>38</v>
      </c>
      <c r="B12" s="5" t="s">
        <v>39</v>
      </c>
      <c r="C12" s="9" t="s">
        <v>40</v>
      </c>
      <c r="D12" s="5" t="s">
        <v>41</v>
      </c>
      <c r="E12" s="12" t="s">
        <v>42</v>
      </c>
      <c r="F12" s="5" t="s">
        <v>43</v>
      </c>
      <c r="G12" s="12" t="s">
        <v>44</v>
      </c>
      <c r="H12" s="13">
        <v>8</v>
      </c>
      <c r="I12" s="13" t="s">
        <v>45</v>
      </c>
      <c r="J12" s="13" t="s">
        <v>46</v>
      </c>
      <c r="K12" s="12" t="s">
        <v>47</v>
      </c>
      <c r="L12" s="32">
        <v>1</v>
      </c>
      <c r="M12" s="12">
        <v>8</v>
      </c>
      <c r="N12" s="12"/>
      <c r="V12" s="29"/>
      <c r="W12" s="29"/>
    </row>
    <row r="13" s="2" customFormat="1" ht="37" customHeight="1" spans="1:23">
      <c r="A13" s="5"/>
      <c r="B13" s="5"/>
      <c r="C13" s="14"/>
      <c r="D13" s="5" t="s">
        <v>48</v>
      </c>
      <c r="E13" s="12" t="s">
        <v>49</v>
      </c>
      <c r="F13" s="5" t="s">
        <v>43</v>
      </c>
      <c r="G13" s="13"/>
      <c r="H13" s="13">
        <v>10</v>
      </c>
      <c r="I13" s="13" t="s">
        <v>45</v>
      </c>
      <c r="J13" s="13" t="s">
        <v>46</v>
      </c>
      <c r="K13" s="12" t="s">
        <v>50</v>
      </c>
      <c r="L13" s="32">
        <v>1</v>
      </c>
      <c r="M13" s="12">
        <v>10</v>
      </c>
      <c r="N13" s="12"/>
      <c r="V13" s="29"/>
      <c r="W13" s="29"/>
    </row>
    <row r="14" s="2" customFormat="1" ht="38" customHeight="1" spans="1:23">
      <c r="A14" s="5" t="s">
        <v>38</v>
      </c>
      <c r="B14" s="5" t="s">
        <v>39</v>
      </c>
      <c r="C14" s="9" t="s">
        <v>51</v>
      </c>
      <c r="D14" s="5" t="s">
        <v>52</v>
      </c>
      <c r="E14" s="12" t="s">
        <v>53</v>
      </c>
      <c r="F14" s="5" t="s">
        <v>43</v>
      </c>
      <c r="G14" s="15">
        <v>1</v>
      </c>
      <c r="H14" s="13">
        <v>5</v>
      </c>
      <c r="I14" s="13" t="s">
        <v>45</v>
      </c>
      <c r="J14" s="13" t="s">
        <v>46</v>
      </c>
      <c r="K14" s="32">
        <v>1</v>
      </c>
      <c r="L14" s="32">
        <v>1</v>
      </c>
      <c r="M14" s="12">
        <v>5</v>
      </c>
      <c r="N14" s="12"/>
      <c r="V14" s="29"/>
      <c r="W14" s="29"/>
    </row>
    <row r="15" s="2" customFormat="1" ht="36" customHeight="1" spans="1:23">
      <c r="A15" s="5"/>
      <c r="B15" s="5"/>
      <c r="C15" s="14"/>
      <c r="D15" s="5" t="s">
        <v>54</v>
      </c>
      <c r="E15" s="12" t="s">
        <v>53</v>
      </c>
      <c r="F15" s="5" t="s">
        <v>43</v>
      </c>
      <c r="G15" s="13"/>
      <c r="H15" s="13">
        <v>5</v>
      </c>
      <c r="I15" s="13" t="s">
        <v>45</v>
      </c>
      <c r="J15" s="13" t="s">
        <v>46</v>
      </c>
      <c r="K15" s="32">
        <v>1</v>
      </c>
      <c r="L15" s="32">
        <v>1</v>
      </c>
      <c r="M15" s="12">
        <v>5</v>
      </c>
      <c r="N15" s="12"/>
      <c r="V15" s="29"/>
      <c r="W15" s="29"/>
    </row>
    <row r="16" s="2" customFormat="1" ht="39" customHeight="1" spans="1:23">
      <c r="A16" s="5"/>
      <c r="B16" s="5"/>
      <c r="C16" s="16" t="s">
        <v>55</v>
      </c>
      <c r="D16" s="5" t="s">
        <v>56</v>
      </c>
      <c r="E16" s="17" t="s">
        <v>57</v>
      </c>
      <c r="F16" s="5" t="s">
        <v>43</v>
      </c>
      <c r="G16" s="13" t="s">
        <v>58</v>
      </c>
      <c r="H16" s="13">
        <v>3</v>
      </c>
      <c r="I16" s="13" t="s">
        <v>45</v>
      </c>
      <c r="J16" s="13" t="s">
        <v>46</v>
      </c>
      <c r="K16" s="17">
        <v>45291</v>
      </c>
      <c r="L16" s="32">
        <v>1</v>
      </c>
      <c r="M16" s="12">
        <v>3</v>
      </c>
      <c r="N16" s="12"/>
      <c r="V16" s="29"/>
      <c r="W16" s="29"/>
    </row>
    <row r="17" s="2" customFormat="1" ht="37" customHeight="1" spans="1:23">
      <c r="A17" s="5"/>
      <c r="B17" s="5"/>
      <c r="C17" s="16"/>
      <c r="D17" s="5" t="s">
        <v>59</v>
      </c>
      <c r="E17" s="36" t="s">
        <v>60</v>
      </c>
      <c r="F17" s="5" t="s">
        <v>43</v>
      </c>
      <c r="G17" s="15">
        <v>1</v>
      </c>
      <c r="H17" s="13">
        <v>3</v>
      </c>
      <c r="I17" s="13" t="s">
        <v>45</v>
      </c>
      <c r="J17" s="13" t="s">
        <v>46</v>
      </c>
      <c r="K17" s="32">
        <v>1</v>
      </c>
      <c r="L17" s="32">
        <v>1</v>
      </c>
      <c r="M17" s="12">
        <v>3</v>
      </c>
      <c r="N17" s="12"/>
      <c r="V17" s="29"/>
      <c r="W17" s="29"/>
    </row>
    <row r="18" s="2" customFormat="1" ht="41" customHeight="1" spans="1:23">
      <c r="A18" s="5"/>
      <c r="B18" s="5"/>
      <c r="C18" s="16"/>
      <c r="D18" s="5" t="s">
        <v>61</v>
      </c>
      <c r="E18" s="17" t="s">
        <v>57</v>
      </c>
      <c r="F18" s="5" t="s">
        <v>43</v>
      </c>
      <c r="G18" s="13" t="s">
        <v>58</v>
      </c>
      <c r="H18" s="13">
        <v>3</v>
      </c>
      <c r="I18" s="13" t="s">
        <v>45</v>
      </c>
      <c r="J18" s="13" t="s">
        <v>46</v>
      </c>
      <c r="K18" s="17">
        <v>45291</v>
      </c>
      <c r="L18" s="32">
        <v>1</v>
      </c>
      <c r="M18" s="12">
        <v>3</v>
      </c>
      <c r="N18" s="12"/>
      <c r="V18" s="29"/>
      <c r="W18" s="29"/>
    </row>
    <row r="19" s="2" customFormat="1" ht="42" customHeight="1" spans="1:23">
      <c r="A19" s="5" t="s">
        <v>38</v>
      </c>
      <c r="B19" s="5" t="s">
        <v>39</v>
      </c>
      <c r="C19" s="14"/>
      <c r="D19" s="5" t="s">
        <v>62</v>
      </c>
      <c r="E19" s="36" t="s">
        <v>60</v>
      </c>
      <c r="F19" s="5" t="s">
        <v>43</v>
      </c>
      <c r="G19" s="15">
        <v>1</v>
      </c>
      <c r="H19" s="13">
        <v>3</v>
      </c>
      <c r="I19" s="13" t="s">
        <v>45</v>
      </c>
      <c r="J19" s="13" t="s">
        <v>46</v>
      </c>
      <c r="K19" s="32">
        <v>1</v>
      </c>
      <c r="L19" s="32">
        <v>1</v>
      </c>
      <c r="M19" s="12">
        <v>3</v>
      </c>
      <c r="N19" s="12"/>
      <c r="V19" s="29"/>
      <c r="W19" s="29"/>
    </row>
    <row r="20" s="2" customFormat="1" ht="114" customHeight="1" spans="1:23">
      <c r="A20" s="5" t="s">
        <v>38</v>
      </c>
      <c r="B20" s="5" t="s">
        <v>63</v>
      </c>
      <c r="C20" s="9" t="s">
        <v>64</v>
      </c>
      <c r="D20" s="5" t="s">
        <v>65</v>
      </c>
      <c r="E20" s="12" t="s">
        <v>66</v>
      </c>
      <c r="F20" s="5" t="s">
        <v>67</v>
      </c>
      <c r="G20" s="13" t="s">
        <v>68</v>
      </c>
      <c r="H20" s="13">
        <v>10</v>
      </c>
      <c r="I20" s="13" t="s">
        <v>45</v>
      </c>
      <c r="J20" s="13" t="s">
        <v>69</v>
      </c>
      <c r="K20" s="12" t="s">
        <v>70</v>
      </c>
      <c r="L20" s="33">
        <v>0.94</v>
      </c>
      <c r="M20" s="12">
        <v>8.5</v>
      </c>
      <c r="N20" s="5" t="s">
        <v>71</v>
      </c>
      <c r="V20" s="29"/>
      <c r="W20" s="29"/>
    </row>
    <row r="21" s="2" customFormat="1" ht="40" customHeight="1" spans="1:23">
      <c r="A21" s="5"/>
      <c r="B21" s="5"/>
      <c r="C21" s="14"/>
      <c r="D21" s="5" t="s">
        <v>72</v>
      </c>
      <c r="E21" s="12" t="s">
        <v>73</v>
      </c>
      <c r="F21" s="5" t="s">
        <v>67</v>
      </c>
      <c r="G21" s="13" t="s">
        <v>68</v>
      </c>
      <c r="H21" s="13">
        <v>10</v>
      </c>
      <c r="I21" s="13" t="s">
        <v>45</v>
      </c>
      <c r="J21" s="13" t="s">
        <v>69</v>
      </c>
      <c r="K21" s="12" t="s">
        <v>74</v>
      </c>
      <c r="L21" s="32">
        <v>1</v>
      </c>
      <c r="M21" s="12">
        <v>10</v>
      </c>
      <c r="N21" s="12"/>
      <c r="V21" s="29"/>
      <c r="W21" s="29"/>
    </row>
    <row r="22" s="2" customFormat="1" ht="37" customHeight="1" spans="1:23">
      <c r="A22" s="5" t="s">
        <v>38</v>
      </c>
      <c r="B22" s="5" t="s">
        <v>75</v>
      </c>
      <c r="C22" s="5" t="s">
        <v>76</v>
      </c>
      <c r="D22" s="5" t="s">
        <v>68</v>
      </c>
      <c r="E22" s="13" t="s">
        <v>68</v>
      </c>
      <c r="F22" s="13" t="s">
        <v>68</v>
      </c>
      <c r="G22" s="13" t="s">
        <v>68</v>
      </c>
      <c r="H22" s="13" t="s">
        <v>68</v>
      </c>
      <c r="I22" s="13" t="s">
        <v>68</v>
      </c>
      <c r="J22" s="13" t="s">
        <v>68</v>
      </c>
      <c r="K22" s="12" t="s">
        <v>68</v>
      </c>
      <c r="L22" s="32" t="s">
        <v>68</v>
      </c>
      <c r="M22" s="12" t="s">
        <v>68</v>
      </c>
      <c r="N22" s="12"/>
      <c r="V22" s="29"/>
      <c r="W22" s="29"/>
    </row>
    <row r="23" s="2" customFormat="1" ht="73" customHeight="1" spans="1:23">
      <c r="A23" s="5" t="s">
        <v>38</v>
      </c>
      <c r="B23" s="5" t="s">
        <v>75</v>
      </c>
      <c r="C23" s="5" t="s">
        <v>77</v>
      </c>
      <c r="D23" s="5" t="s">
        <v>78</v>
      </c>
      <c r="E23" s="13" t="s">
        <v>79</v>
      </c>
      <c r="F23" s="5" t="s">
        <v>80</v>
      </c>
      <c r="G23" s="13" t="s">
        <v>81</v>
      </c>
      <c r="H23" s="13">
        <v>20</v>
      </c>
      <c r="I23" s="13" t="s">
        <v>82</v>
      </c>
      <c r="J23" s="13" t="s">
        <v>83</v>
      </c>
      <c r="K23" s="32">
        <v>1</v>
      </c>
      <c r="L23" s="32">
        <v>1</v>
      </c>
      <c r="M23" s="12">
        <v>20</v>
      </c>
      <c r="N23" s="12"/>
      <c r="V23" s="29"/>
      <c r="W23" s="29"/>
    </row>
    <row r="24" s="2" customFormat="1" ht="32" customHeight="1" spans="1:23">
      <c r="A24" s="5" t="s">
        <v>38</v>
      </c>
      <c r="B24" s="5" t="s">
        <v>84</v>
      </c>
      <c r="C24" s="5" t="s">
        <v>85</v>
      </c>
      <c r="D24" s="5" t="s">
        <v>86</v>
      </c>
      <c r="E24" s="13" t="s">
        <v>53</v>
      </c>
      <c r="F24" s="5" t="s">
        <v>43</v>
      </c>
      <c r="G24" s="13" t="s">
        <v>53</v>
      </c>
      <c r="H24" s="13">
        <v>10</v>
      </c>
      <c r="I24" s="13" t="s">
        <v>87</v>
      </c>
      <c r="J24" s="13" t="s">
        <v>46</v>
      </c>
      <c r="K24" s="32">
        <v>0.95</v>
      </c>
      <c r="L24" s="32">
        <v>1</v>
      </c>
      <c r="M24" s="12">
        <v>10</v>
      </c>
      <c r="N24" s="12"/>
      <c r="V24" s="29"/>
      <c r="W24" s="29"/>
    </row>
    <row r="25" s="2" customFormat="1" ht="31" customHeight="1" spans="1:15">
      <c r="A25" s="18" t="s">
        <v>88</v>
      </c>
      <c r="B25" s="19"/>
      <c r="C25" s="19"/>
      <c r="D25" s="19"/>
      <c r="E25" s="5"/>
      <c r="F25" s="20"/>
      <c r="G25" s="5"/>
      <c r="H25" s="5" t="s">
        <v>89</v>
      </c>
      <c r="I25" s="5" t="s">
        <v>90</v>
      </c>
      <c r="J25" s="5"/>
      <c r="K25" s="5"/>
      <c r="L25" s="5"/>
      <c r="M25" s="5">
        <f>SUM(M12:M24)+N6</f>
        <v>98.5</v>
      </c>
      <c r="N25" s="5"/>
      <c r="O25" s="26"/>
    </row>
    <row r="26" spans="1:15">
      <c r="A26" s="21"/>
      <c r="B26" s="21"/>
      <c r="C26" s="22"/>
      <c r="D26" s="22"/>
      <c r="E26" s="22"/>
      <c r="F26" s="21"/>
      <c r="G26" s="21"/>
      <c r="H26" s="21"/>
      <c r="I26" s="21"/>
      <c r="J26" s="22"/>
      <c r="K26" s="22"/>
      <c r="L26" s="22"/>
      <c r="M26" s="22"/>
      <c r="N26" s="22"/>
      <c r="O26" s="34"/>
    </row>
    <row r="27" spans="1:15">
      <c r="A27" s="23"/>
      <c r="B27" s="23"/>
      <c r="C27" s="24"/>
      <c r="D27" s="24"/>
      <c r="E27" s="24"/>
      <c r="F27" s="23"/>
      <c r="G27" s="23"/>
      <c r="H27" s="23"/>
      <c r="I27" s="23"/>
      <c r="J27" s="24"/>
      <c r="K27" s="24"/>
      <c r="L27" s="24"/>
      <c r="M27" s="24"/>
      <c r="N27" s="24"/>
      <c r="O27" s="35"/>
    </row>
  </sheetData>
  <mergeCells count="5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5:D25"/>
    <mergeCell ref="A26:B26"/>
    <mergeCell ref="C26:E26"/>
    <mergeCell ref="F26:I26"/>
    <mergeCell ref="J26:N26"/>
    <mergeCell ref="A27:B27"/>
    <mergeCell ref="C27:E27"/>
    <mergeCell ref="F27:I27"/>
    <mergeCell ref="J27:N27"/>
    <mergeCell ref="A9:A10"/>
    <mergeCell ref="A12:A24"/>
    <mergeCell ref="B12:B19"/>
    <mergeCell ref="B20:B21"/>
    <mergeCell ref="B22:B23"/>
    <mergeCell ref="C12:C13"/>
    <mergeCell ref="C14:C15"/>
    <mergeCell ref="C16:C19"/>
    <mergeCell ref="C20:C21"/>
    <mergeCell ref="A5:B8"/>
  </mergeCells>
  <printOptions horizontalCentered="1"/>
  <pageMargins left="0.393055555555556" right="0.393055555555556" top="0.196527777777778" bottom="0.196527777777778" header="0.298611111111111" footer="0.298611111111111"/>
  <pageSetup paperSize="9" scale="7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2024-05-14T02:52:06Z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2052-12.1.0.16729</vt:lpwstr>
  </property>
  <property fmtid="{D5CDD505-2E9C-101B-9397-08002B2CF9AE}" pid="4" name="KSOReadingLayout">
    <vt:bool>false</vt:bool>
  </property>
</Properties>
</file>