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2"/>
  </bookViews>
  <sheets>
    <sheet name="网上公示201801" sheetId="16" r:id="rId1"/>
    <sheet name="上户沟乡201801公示" sheetId="20" r:id="rId2"/>
    <sheet name="九运街镇201801公示" sheetId="21" r:id="rId3"/>
    <sheet name="上户沟公示032018" sheetId="17" r:id="rId4"/>
    <sheet name="上户沟乡201803公示" sheetId="22" r:id="rId5"/>
    <sheet name="九运街镇201803公示" sheetId="23" r:id="rId6"/>
    <sheet name="网上公示201805" sheetId="19" r:id="rId7"/>
    <sheet name="上户沟乡201805公示" sheetId="24" r:id="rId8"/>
    <sheet name="九运街镇201805公示" sheetId="25" r:id="rId9"/>
    <sheet name="Sheet1" sheetId="26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<sst xmlns="http://schemas.openxmlformats.org/spreadsheetml/2006/main" count="249" uniqueCount="42">
  <si>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_GBK"/>
        <charset val="134"/>
      </rPr>
      <t>年兑付各乡镇</t>
    </r>
    <r>
      <rPr>
        <sz val="20"/>
        <color theme="1"/>
        <rFont val="Times New Roman"/>
        <charset val="134"/>
      </rPr>
      <t>2018</t>
    </r>
    <r>
      <rPr>
        <sz val="20"/>
        <color theme="1"/>
        <rFont val="方正小标宋_GBK"/>
        <charset val="134"/>
      </rPr>
      <t>年度新一轮退耕还林第一年补助资金明细表（秋季验收第二批）</t>
    </r>
  </si>
  <si>
    <r>
      <rPr>
        <b/>
        <sz val="12"/>
        <rFont val="仿宋_GB2312"/>
        <charset val="134"/>
      </rPr>
      <t>序号</t>
    </r>
  </si>
  <si>
    <r>
      <rPr>
        <b/>
        <sz val="12"/>
        <rFont val="仿宋_GB2312"/>
        <charset val="134"/>
      </rPr>
      <t>乡镇</t>
    </r>
  </si>
  <si>
    <r>
      <rPr>
        <b/>
        <sz val="12"/>
        <rFont val="仿宋_GB2312"/>
        <charset val="134"/>
      </rPr>
      <t>村</t>
    </r>
  </si>
  <si>
    <r>
      <rPr>
        <b/>
        <sz val="12"/>
        <rFont val="仿宋_GB2312"/>
        <charset val="134"/>
      </rPr>
      <t>退耕户</t>
    </r>
  </si>
  <si>
    <r>
      <rPr>
        <b/>
        <sz val="12"/>
        <rFont val="仿宋_GB2312"/>
        <charset val="134"/>
      </rPr>
      <t>身份证</t>
    </r>
  </si>
  <si>
    <r>
      <rPr>
        <b/>
        <sz val="12"/>
        <rFont val="仿宋_GB2312"/>
        <charset val="134"/>
      </rPr>
      <t>卡号</t>
    </r>
  </si>
  <si>
    <r>
      <rPr>
        <b/>
        <sz val="12"/>
        <rFont val="仿宋_GB2312"/>
        <charset val="134"/>
      </rPr>
      <t>联系方式</t>
    </r>
  </si>
  <si>
    <r>
      <rPr>
        <b/>
        <sz val="12"/>
        <rFont val="仿宋_GB2312"/>
        <charset val="134"/>
      </rPr>
      <t>补助面积（亩）</t>
    </r>
  </si>
  <si>
    <r>
      <rPr>
        <b/>
        <sz val="12"/>
        <rFont val="仿宋_GB2312"/>
        <charset val="134"/>
      </rPr>
      <t>保存率</t>
    </r>
  </si>
  <si>
    <r>
      <t>补助标准</t>
    </r>
    <r>
      <rPr>
        <b/>
        <sz val="12"/>
        <rFont val="Times New Roman"/>
        <charset val="134"/>
      </rPr>
      <t>500</t>
    </r>
    <r>
      <rPr>
        <b/>
        <sz val="12"/>
        <rFont val="仿宋_GB2312"/>
        <charset val="134"/>
      </rPr>
      <t>元</t>
    </r>
    <r>
      <rPr>
        <b/>
        <sz val="12"/>
        <rFont val="Times New Roman"/>
        <charset val="134"/>
      </rPr>
      <t>/</t>
    </r>
    <r>
      <rPr>
        <b/>
        <sz val="12"/>
        <rFont val="仿宋_GB2312"/>
        <charset val="134"/>
      </rPr>
      <t>亩</t>
    </r>
  </si>
  <si>
    <r>
      <rPr>
        <b/>
        <sz val="12"/>
        <rFont val="仿宋_GB2312"/>
        <charset val="134"/>
      </rPr>
      <t>备注</t>
    </r>
  </si>
  <si>
    <r>
      <rPr>
        <sz val="11"/>
        <rFont val="仿宋_GB2312"/>
        <charset val="134"/>
      </rPr>
      <t>九运街镇</t>
    </r>
  </si>
  <si>
    <r>
      <rPr>
        <sz val="11"/>
        <rFont val="仿宋_GB2312"/>
        <charset val="134"/>
      </rPr>
      <t>五运中心村</t>
    </r>
  </si>
  <si>
    <r>
      <rPr>
        <sz val="11"/>
        <rFont val="仿宋_GB2312"/>
        <charset val="134"/>
      </rPr>
      <t>李方友</t>
    </r>
  </si>
  <si>
    <t>652326********203X</t>
  </si>
  <si>
    <t>621287*******228</t>
  </si>
  <si>
    <t>138*****314</t>
  </si>
  <si>
    <r>
      <rPr>
        <sz val="11"/>
        <rFont val="仿宋_GB2312"/>
        <charset val="134"/>
      </rPr>
      <t>上户沟乡</t>
    </r>
  </si>
  <si>
    <r>
      <rPr>
        <sz val="11"/>
        <rFont val="仿宋_GB2312"/>
        <charset val="134"/>
      </rPr>
      <t>黄山村</t>
    </r>
  </si>
  <si>
    <r>
      <rPr>
        <sz val="11"/>
        <rFont val="仿宋_GB2312"/>
        <charset val="134"/>
      </rPr>
      <t>李玉花</t>
    </r>
  </si>
  <si>
    <t>652302********2025</t>
  </si>
  <si>
    <t>621287*******776</t>
  </si>
  <si>
    <t>135*****146</t>
  </si>
  <si>
    <r>
      <rPr>
        <sz val="12"/>
        <color theme="1"/>
        <rFont val="宋体"/>
        <charset val="134"/>
      </rPr>
      <t>合计</t>
    </r>
  </si>
  <si>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_GBK"/>
        <charset val="134"/>
      </rPr>
      <t>年兑付上户沟乡</t>
    </r>
    <r>
      <rPr>
        <sz val="20"/>
        <color theme="1"/>
        <rFont val="Times New Roman"/>
        <charset val="134"/>
      </rPr>
      <t>2018</t>
    </r>
    <r>
      <rPr>
        <sz val="20"/>
        <color theme="1"/>
        <rFont val="方正小标宋_GBK"/>
        <charset val="134"/>
      </rPr>
      <t>年度新一轮退耕还林第一年补助资金明细表（秋季验收第二批）</t>
    </r>
  </si>
  <si>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_GBK"/>
        <charset val="134"/>
      </rPr>
      <t>年兑付九运街镇</t>
    </r>
    <r>
      <rPr>
        <sz val="20"/>
        <color theme="1"/>
        <rFont val="Times New Roman"/>
        <charset val="134"/>
      </rPr>
      <t>2018</t>
    </r>
    <r>
      <rPr>
        <sz val="20"/>
        <color theme="1"/>
        <rFont val="方正小标宋_GBK"/>
        <charset val="134"/>
      </rPr>
      <t>年度新一轮退耕还林第一年补助资金明细表（秋季验收第二批）</t>
    </r>
  </si>
  <si>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_GBK"/>
        <charset val="134"/>
      </rPr>
      <t>年兑付各乡镇</t>
    </r>
    <r>
      <rPr>
        <sz val="20"/>
        <color theme="1"/>
        <rFont val="Times New Roman"/>
        <charset val="134"/>
      </rPr>
      <t>2018</t>
    </r>
    <r>
      <rPr>
        <sz val="20"/>
        <color theme="1"/>
        <rFont val="方正小标宋_GBK"/>
        <charset val="134"/>
      </rPr>
      <t>年度新一轮退耕还林第三年补助资金明细表（秋季验收第二批）</t>
    </r>
  </si>
  <si>
    <r>
      <rPr>
        <b/>
        <sz val="12"/>
        <rFont val="仿宋_GB2312"/>
        <charset val="134"/>
      </rPr>
      <t>补助标准</t>
    </r>
    <r>
      <rPr>
        <b/>
        <sz val="12"/>
        <rFont val="Times New Roman"/>
        <charset val="134"/>
      </rPr>
      <t>300</t>
    </r>
    <r>
      <rPr>
        <b/>
        <sz val="12"/>
        <rFont val="仿宋_GB2312"/>
        <charset val="134"/>
      </rPr>
      <t>元</t>
    </r>
    <r>
      <rPr>
        <b/>
        <sz val="12"/>
        <rFont val="Times New Roman"/>
        <charset val="134"/>
      </rPr>
      <t>/</t>
    </r>
    <r>
      <rPr>
        <b/>
        <sz val="12"/>
        <rFont val="仿宋_GB2312"/>
        <charset val="134"/>
      </rPr>
      <t>亩</t>
    </r>
  </si>
  <si>
    <t>62128*******228</t>
  </si>
  <si>
    <r>
      <rPr>
        <sz val="11"/>
        <rFont val="仿宋_GB2312"/>
        <charset val="134"/>
      </rPr>
      <t>刘刚</t>
    </r>
  </si>
  <si>
    <t>652322********003X</t>
  </si>
  <si>
    <t>622823*******36462</t>
  </si>
  <si>
    <t>137*****298</t>
  </si>
  <si>
    <r>
      <rPr>
        <sz val="11"/>
        <rFont val="仿宋_GB2312"/>
        <charset val="134"/>
      </rPr>
      <t>贾晓礼</t>
    </r>
  </si>
  <si>
    <t>652322********1000</t>
  </si>
  <si>
    <t>62100*******0051</t>
  </si>
  <si>
    <t>189*****608</t>
  </si>
  <si>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_GBK"/>
        <charset val="134"/>
      </rPr>
      <t>年兑付上户沟乡</t>
    </r>
    <r>
      <rPr>
        <sz val="20"/>
        <color theme="1"/>
        <rFont val="Times New Roman"/>
        <charset val="134"/>
      </rPr>
      <t>2018</t>
    </r>
    <r>
      <rPr>
        <sz val="20"/>
        <color theme="1"/>
        <rFont val="方正小标宋_GBK"/>
        <charset val="134"/>
      </rPr>
      <t>年度新一轮退耕还林第三年补助资金明细表（秋季验收第二批）</t>
    </r>
  </si>
  <si>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_GBK"/>
        <charset val="134"/>
      </rPr>
      <t>年兑付九运街镇</t>
    </r>
    <r>
      <rPr>
        <sz val="20"/>
        <color theme="1"/>
        <rFont val="Times New Roman"/>
        <charset val="134"/>
      </rPr>
      <t>2018</t>
    </r>
    <r>
      <rPr>
        <sz val="20"/>
        <color theme="1"/>
        <rFont val="方正小标宋_GBK"/>
        <charset val="134"/>
      </rPr>
      <t>年度新一轮退耕还林第三年补助资金明细表（秋季验收第二批）</t>
    </r>
  </si>
  <si>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_GBK"/>
        <charset val="134"/>
      </rPr>
      <t>年兑付各乡镇</t>
    </r>
    <r>
      <rPr>
        <sz val="20"/>
        <color theme="1"/>
        <rFont val="Times New Roman"/>
        <charset val="134"/>
      </rPr>
      <t>2018</t>
    </r>
    <r>
      <rPr>
        <sz val="20"/>
        <color theme="1"/>
        <rFont val="方正小标宋_GBK"/>
        <charset val="134"/>
      </rPr>
      <t>年度新一轮退耕还林第五年补助资金明细表（秋季验收第二批）</t>
    </r>
  </si>
  <si>
    <r>
      <rPr>
        <b/>
        <sz val="12"/>
        <rFont val="仿宋_GB2312"/>
        <charset val="134"/>
      </rPr>
      <t>补助标准</t>
    </r>
    <r>
      <rPr>
        <b/>
        <sz val="12"/>
        <rFont val="Times New Roman"/>
        <charset val="134"/>
      </rPr>
      <t>400</t>
    </r>
    <r>
      <rPr>
        <b/>
        <sz val="12"/>
        <rFont val="仿宋_GB2312"/>
        <charset val="134"/>
      </rPr>
      <t>元</t>
    </r>
    <r>
      <rPr>
        <b/>
        <sz val="12"/>
        <rFont val="Times New Roman"/>
        <charset val="134"/>
      </rPr>
      <t>/</t>
    </r>
    <r>
      <rPr>
        <b/>
        <sz val="12"/>
        <rFont val="仿宋_GB2312"/>
        <charset val="134"/>
      </rPr>
      <t>亩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</si>
</sst>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20"/>
      <color theme="1"/>
      <name val="Times New Roman"/>
      <charset val="134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仿宋_GB2312"/>
      <charset val="134"/>
    </font>
    <font>
      <sz val="20"/>
      <color theme="1"/>
      <name val="方正小标宋_GBK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workbookViewId="0">
      <selection activeCell="L13" sqref="L13"/>
    </sheetView>
  </sheetViews>
  <sheetFormatPr defaultColWidth="9" defaultRowHeight="13.5" outlineLevelRow="4"/>
  <cols>
    <col min="1" max="1" width="6.125" customWidth="1"/>
    <col min="2" max="2" width="10.25" customWidth="1"/>
    <col min="3" max="3" width="12.375" customWidth="1"/>
    <col min="5" max="5" width="24.525" customWidth="1"/>
    <col min="6" max="6" width="19.125" customWidth="1"/>
    <col min="7" max="7" width="12.625"/>
    <col min="8" max="8" width="12" customWidth="1"/>
    <col min="10" max="10" width="11.25" customWidth="1"/>
    <col min="11" max="11" width="11" customWidth="1"/>
  </cols>
  <sheetData>
    <row r="1" ht="5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spans="1:11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15" t="s">
        <v>10</v>
      </c>
      <c r="K2" s="2" t="s">
        <v>11</v>
      </c>
    </row>
    <row r="3" ht="36" customHeight="1" spans="1:11">
      <c r="A3" s="4">
        <v>1</v>
      </c>
      <c r="B3" s="5" t="s">
        <v>12</v>
      </c>
      <c r="C3" s="5" t="s">
        <v>13</v>
      </c>
      <c r="D3" s="5" t="s">
        <v>14</v>
      </c>
      <c r="E3" s="6" t="s">
        <v>15</v>
      </c>
      <c r="F3" s="6" t="s">
        <v>16</v>
      </c>
      <c r="G3" s="7" t="s">
        <v>17</v>
      </c>
      <c r="H3" s="5">
        <v>54.2</v>
      </c>
      <c r="I3" s="16">
        <v>0.7</v>
      </c>
      <c r="J3" s="17">
        <f>H3*500</f>
        <v>27100</v>
      </c>
      <c r="K3" s="21"/>
    </row>
    <row r="4" ht="36" customHeight="1" spans="1:11">
      <c r="A4" s="4">
        <v>2</v>
      </c>
      <c r="B4" s="5" t="s">
        <v>18</v>
      </c>
      <c r="C4" s="5" t="s">
        <v>19</v>
      </c>
      <c r="D4" s="5" t="s">
        <v>20</v>
      </c>
      <c r="E4" s="22" t="s">
        <v>21</v>
      </c>
      <c r="F4" s="22" t="s">
        <v>22</v>
      </c>
      <c r="G4" s="7" t="s">
        <v>23</v>
      </c>
      <c r="H4" s="5">
        <v>141.82</v>
      </c>
      <c r="I4" s="16">
        <v>0.7</v>
      </c>
      <c r="J4" s="17">
        <f>H4*500</f>
        <v>70910</v>
      </c>
      <c r="K4" s="21"/>
    </row>
    <row r="5" ht="36" customHeight="1" spans="1:11">
      <c r="A5" s="8" t="s">
        <v>24</v>
      </c>
      <c r="B5" s="9"/>
      <c r="C5" s="9"/>
      <c r="D5" s="10"/>
      <c r="E5" s="11"/>
      <c r="F5" s="12"/>
      <c r="G5" s="13"/>
      <c r="H5" s="14">
        <f>SUM(H3:H4)</f>
        <v>196.02</v>
      </c>
      <c r="I5" s="18"/>
      <c r="J5" s="19">
        <f>SUM(J3:J4)</f>
        <v>98010</v>
      </c>
      <c r="K5" s="20"/>
    </row>
  </sheetData>
  <mergeCells count="2">
    <mergeCell ref="A1:K1"/>
    <mergeCell ref="A5:D5"/>
  </mergeCells>
  <pageMargins left="0.75" right="0.75" top="1" bottom="1" header="0.5" footer="0.5"/>
  <pageSetup paperSize="9" scale="96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K7" sqref="K7"/>
    </sheetView>
  </sheetViews>
  <sheetFormatPr defaultColWidth="9" defaultRowHeight="13.5" outlineLevelRow="3"/>
  <cols>
    <col min="1" max="1" width="6.125" customWidth="1"/>
    <col min="2" max="2" width="10.25" customWidth="1"/>
    <col min="3" max="3" width="12.375" customWidth="1"/>
    <col min="5" max="5" width="24.525" customWidth="1"/>
    <col min="6" max="6" width="19.125" customWidth="1"/>
    <col min="7" max="7" width="12.625"/>
    <col min="8" max="8" width="12" customWidth="1"/>
    <col min="10" max="10" width="11.25" customWidth="1"/>
    <col min="11" max="11" width="11" customWidth="1"/>
  </cols>
  <sheetData>
    <row r="1" ht="43" customHeight="1" spans="1:1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spans="1:11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15" t="s">
        <v>10</v>
      </c>
      <c r="K2" s="2" t="s">
        <v>11</v>
      </c>
    </row>
    <row r="3" ht="34" customHeight="1" spans="1:11">
      <c r="A3" s="4">
        <v>1</v>
      </c>
      <c r="B3" s="5" t="s">
        <v>18</v>
      </c>
      <c r="C3" s="5" t="s">
        <v>19</v>
      </c>
      <c r="D3" s="5" t="s">
        <v>20</v>
      </c>
      <c r="E3" s="22" t="s">
        <v>21</v>
      </c>
      <c r="F3" s="22" t="s">
        <v>22</v>
      </c>
      <c r="G3" s="7" t="s">
        <v>23</v>
      </c>
      <c r="H3" s="5">
        <v>141.82</v>
      </c>
      <c r="I3" s="16">
        <v>0.7</v>
      </c>
      <c r="J3" s="17">
        <f>H3*500</f>
        <v>70910</v>
      </c>
      <c r="K3" s="21"/>
    </row>
    <row r="4" ht="45" customHeight="1" spans="1:11">
      <c r="A4" s="8" t="s">
        <v>24</v>
      </c>
      <c r="B4" s="9"/>
      <c r="C4" s="9"/>
      <c r="D4" s="10"/>
      <c r="E4" s="11"/>
      <c r="F4" s="12"/>
      <c r="G4" s="13"/>
      <c r="H4" s="14">
        <f>SUM(H3:H3)</f>
        <v>141.82</v>
      </c>
      <c r="I4" s="18"/>
      <c r="J4" s="19">
        <f>SUM(J3:J3)</f>
        <v>70910</v>
      </c>
      <c r="K4" s="20"/>
    </row>
  </sheetData>
  <mergeCells count="2">
    <mergeCell ref="A1:K1"/>
    <mergeCell ref="A4:D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J3" sqref="J3"/>
    </sheetView>
  </sheetViews>
  <sheetFormatPr defaultColWidth="9" defaultRowHeight="13.5" outlineLevelRow="3"/>
  <cols>
    <col min="1" max="1" width="6.125" customWidth="1"/>
    <col min="2" max="2" width="10.25" customWidth="1"/>
    <col min="3" max="3" width="12.375" customWidth="1"/>
    <col min="5" max="5" width="24.525" customWidth="1"/>
    <col min="6" max="6" width="19.125" customWidth="1"/>
    <col min="7" max="7" width="12.625"/>
    <col min="8" max="8" width="12" customWidth="1"/>
    <col min="10" max="10" width="11.25" customWidth="1"/>
    <col min="11" max="11" width="11" customWidth="1"/>
  </cols>
  <sheetData>
    <row r="1" ht="55" customHeight="1" spans="1:11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spans="1:11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15" t="s">
        <v>10</v>
      </c>
      <c r="K2" s="2" t="s">
        <v>11</v>
      </c>
    </row>
    <row r="3" ht="36" customHeight="1" spans="1:11">
      <c r="A3" s="4">
        <v>1</v>
      </c>
      <c r="B3" s="5" t="s">
        <v>12</v>
      </c>
      <c r="C3" s="5" t="s">
        <v>13</v>
      </c>
      <c r="D3" s="5" t="s">
        <v>14</v>
      </c>
      <c r="E3" s="6" t="s">
        <v>15</v>
      </c>
      <c r="F3" s="6" t="s">
        <v>16</v>
      </c>
      <c r="G3" s="7" t="s">
        <v>17</v>
      </c>
      <c r="H3" s="5">
        <v>54.2</v>
      </c>
      <c r="I3" s="16">
        <v>0.7</v>
      </c>
      <c r="J3" s="17">
        <f>H3*500</f>
        <v>27100</v>
      </c>
      <c r="K3" s="21"/>
    </row>
    <row r="4" ht="36" customHeight="1" spans="1:11">
      <c r="A4" s="8" t="s">
        <v>24</v>
      </c>
      <c r="B4" s="9"/>
      <c r="C4" s="9"/>
      <c r="D4" s="10"/>
      <c r="E4" s="11"/>
      <c r="F4" s="12"/>
      <c r="G4" s="13"/>
      <c r="H4" s="14">
        <f>SUM(H3:H3)</f>
        <v>54.2</v>
      </c>
      <c r="I4" s="18"/>
      <c r="J4" s="19">
        <f>SUM(J3:J3)</f>
        <v>27100</v>
      </c>
      <c r="K4" s="20"/>
    </row>
  </sheetData>
  <mergeCells count="2">
    <mergeCell ref="A1:K1"/>
    <mergeCell ref="A4:D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workbookViewId="0">
      <selection activeCell="F15" sqref="F15"/>
    </sheetView>
  </sheetViews>
  <sheetFormatPr defaultColWidth="9" defaultRowHeight="13.5" outlineLevelRow="6"/>
  <cols>
    <col min="1" max="1" width="6.125" customWidth="1"/>
    <col min="2" max="2" width="10.25" customWidth="1"/>
    <col min="3" max="3" width="12.375" customWidth="1"/>
    <col min="5" max="5" width="24.525" customWidth="1"/>
    <col min="6" max="6" width="19.125" customWidth="1"/>
    <col min="7" max="7" width="12.625"/>
    <col min="8" max="8" width="12" customWidth="1"/>
    <col min="10" max="10" width="11.25" customWidth="1"/>
    <col min="11" max="11" width="11" customWidth="1"/>
  </cols>
  <sheetData>
    <row r="1" ht="55" customHeight="1" spans="1:11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spans="1:11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3" t="s">
        <v>28</v>
      </c>
      <c r="K2" s="2" t="s">
        <v>11</v>
      </c>
    </row>
    <row r="3" ht="36" customHeight="1" spans="1:11">
      <c r="A3" s="4">
        <v>1</v>
      </c>
      <c r="B3" s="5" t="s">
        <v>12</v>
      </c>
      <c r="C3" s="5" t="s">
        <v>13</v>
      </c>
      <c r="D3" s="5" t="s">
        <v>14</v>
      </c>
      <c r="E3" s="6" t="s">
        <v>15</v>
      </c>
      <c r="F3" s="6" t="s">
        <v>29</v>
      </c>
      <c r="G3" s="7" t="s">
        <v>17</v>
      </c>
      <c r="H3" s="5">
        <v>54.2</v>
      </c>
      <c r="I3" s="16">
        <v>0.7</v>
      </c>
      <c r="J3" s="17">
        <f t="shared" ref="J3:J6" si="0">H3*300</f>
        <v>16260</v>
      </c>
      <c r="K3" s="11"/>
    </row>
    <row r="4" ht="36" customHeight="1" spans="1:11">
      <c r="A4" s="4">
        <v>2</v>
      </c>
      <c r="B4" s="5" t="s">
        <v>18</v>
      </c>
      <c r="C4" s="5" t="s">
        <v>19</v>
      </c>
      <c r="D4" s="5" t="s">
        <v>30</v>
      </c>
      <c r="E4" s="6" t="s">
        <v>31</v>
      </c>
      <c r="F4" s="22" t="s">
        <v>32</v>
      </c>
      <c r="G4" s="7" t="s">
        <v>33</v>
      </c>
      <c r="H4" s="5">
        <v>108.6</v>
      </c>
      <c r="I4" s="16">
        <v>0.7</v>
      </c>
      <c r="J4" s="17">
        <f t="shared" si="0"/>
        <v>32580</v>
      </c>
      <c r="K4" s="11"/>
    </row>
    <row r="5" ht="36" customHeight="1" spans="1:11">
      <c r="A5" s="4">
        <v>3</v>
      </c>
      <c r="B5" s="5" t="s">
        <v>18</v>
      </c>
      <c r="C5" s="5" t="s">
        <v>19</v>
      </c>
      <c r="D5" s="5" t="s">
        <v>34</v>
      </c>
      <c r="E5" s="17" t="s">
        <v>35</v>
      </c>
      <c r="F5" s="22" t="s">
        <v>36</v>
      </c>
      <c r="G5" s="7" t="s">
        <v>37</v>
      </c>
      <c r="H5" s="5">
        <v>133.7</v>
      </c>
      <c r="I5" s="16">
        <v>0.7</v>
      </c>
      <c r="J5" s="17">
        <f t="shared" si="0"/>
        <v>40110</v>
      </c>
      <c r="K5" s="11"/>
    </row>
    <row r="6" ht="36" customHeight="1" spans="1:11">
      <c r="A6" s="4">
        <v>4</v>
      </c>
      <c r="B6" s="5" t="s">
        <v>18</v>
      </c>
      <c r="C6" s="5" t="s">
        <v>19</v>
      </c>
      <c r="D6" s="5" t="s">
        <v>20</v>
      </c>
      <c r="E6" s="22" t="s">
        <v>21</v>
      </c>
      <c r="F6" s="22" t="s">
        <v>22</v>
      </c>
      <c r="G6" s="7" t="s">
        <v>23</v>
      </c>
      <c r="H6" s="5">
        <v>141.82</v>
      </c>
      <c r="I6" s="16">
        <v>0.7</v>
      </c>
      <c r="J6" s="17">
        <f t="shared" si="0"/>
        <v>42546</v>
      </c>
      <c r="K6" s="11"/>
    </row>
    <row r="7" ht="36" customHeight="1" spans="1:11">
      <c r="A7" s="8" t="s">
        <v>24</v>
      </c>
      <c r="B7" s="9"/>
      <c r="C7" s="9"/>
      <c r="D7" s="10"/>
      <c r="E7" s="11"/>
      <c r="F7" s="12"/>
      <c r="G7" s="13"/>
      <c r="H7" s="14">
        <f>SUM(H3:H6)</f>
        <v>438.32</v>
      </c>
      <c r="I7" s="18"/>
      <c r="J7" s="19">
        <f>SUM(J3:J6)</f>
        <v>131496</v>
      </c>
      <c r="K7" s="20"/>
    </row>
  </sheetData>
  <mergeCells count="2">
    <mergeCell ref="A1:K1"/>
    <mergeCell ref="A7:D7"/>
  </mergeCells>
  <pageMargins left="0.75" right="0.75" top="1" bottom="1" header="0.5" footer="0.5"/>
  <pageSetup paperSize="9" scale="96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B4" sqref="B4:G5"/>
    </sheetView>
  </sheetViews>
  <sheetFormatPr defaultColWidth="9" defaultRowHeight="13.5" outlineLevelRow="5"/>
  <cols>
    <col min="1" max="1" width="6.125" customWidth="1"/>
    <col min="2" max="2" width="10.25" customWidth="1"/>
    <col min="3" max="3" width="12.375" customWidth="1"/>
    <col min="5" max="5" width="24.525" customWidth="1"/>
    <col min="6" max="6" width="19.125" customWidth="1"/>
    <col min="7" max="7" width="12.625"/>
    <col min="8" max="8" width="12" customWidth="1"/>
    <col min="10" max="10" width="11.25" customWidth="1"/>
    <col min="11" max="11" width="11" customWidth="1"/>
  </cols>
  <sheetData>
    <row r="1" ht="55" customHeight="1" spans="1:11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spans="1:11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3" t="s">
        <v>28</v>
      </c>
      <c r="K2" s="2" t="s">
        <v>11</v>
      </c>
    </row>
    <row r="3" ht="36" customHeight="1" spans="1:11">
      <c r="A3" s="4">
        <v>1</v>
      </c>
      <c r="B3" s="5" t="s">
        <v>18</v>
      </c>
      <c r="C3" s="5" t="s">
        <v>19</v>
      </c>
      <c r="D3" s="5" t="s">
        <v>30</v>
      </c>
      <c r="E3" s="6" t="s">
        <v>31</v>
      </c>
      <c r="F3" s="22" t="s">
        <v>32</v>
      </c>
      <c r="G3" s="7" t="s">
        <v>33</v>
      </c>
      <c r="H3" s="5">
        <v>108.6</v>
      </c>
      <c r="I3" s="16">
        <v>0.7</v>
      </c>
      <c r="J3" s="17">
        <f>H3*300</f>
        <v>32580</v>
      </c>
      <c r="K3" s="11"/>
    </row>
    <row r="4" ht="36" customHeight="1" spans="1:11">
      <c r="A4" s="4">
        <v>2</v>
      </c>
      <c r="B4" s="5" t="s">
        <v>18</v>
      </c>
      <c r="C4" s="5" t="s">
        <v>19</v>
      </c>
      <c r="D4" s="5" t="s">
        <v>34</v>
      </c>
      <c r="E4" s="17" t="s">
        <v>35</v>
      </c>
      <c r="F4" s="22" t="s">
        <v>36</v>
      </c>
      <c r="G4" s="7" t="s">
        <v>37</v>
      </c>
      <c r="H4" s="5">
        <v>133.7</v>
      </c>
      <c r="I4" s="16">
        <v>0.7</v>
      </c>
      <c r="J4" s="17">
        <f>H4*300</f>
        <v>40110</v>
      </c>
      <c r="K4" s="11"/>
    </row>
    <row r="5" ht="36" customHeight="1" spans="1:11">
      <c r="A5" s="4">
        <v>3</v>
      </c>
      <c r="B5" s="5" t="s">
        <v>18</v>
      </c>
      <c r="C5" s="5" t="s">
        <v>19</v>
      </c>
      <c r="D5" s="5" t="s">
        <v>20</v>
      </c>
      <c r="E5" s="22" t="s">
        <v>21</v>
      </c>
      <c r="F5" s="22" t="s">
        <v>22</v>
      </c>
      <c r="G5" s="7" t="s">
        <v>23</v>
      </c>
      <c r="H5" s="5">
        <v>141.82</v>
      </c>
      <c r="I5" s="16">
        <v>0.7</v>
      </c>
      <c r="J5" s="17">
        <f>H5*300</f>
        <v>42546</v>
      </c>
      <c r="K5" s="11"/>
    </row>
    <row r="6" ht="36" customHeight="1" spans="1:11">
      <c r="A6" s="8" t="s">
        <v>24</v>
      </c>
      <c r="B6" s="9"/>
      <c r="C6" s="9"/>
      <c r="D6" s="10"/>
      <c r="E6" s="11"/>
      <c r="F6" s="12"/>
      <c r="G6" s="13"/>
      <c r="H6" s="14">
        <f>SUM(H3:H5)</f>
        <v>384.12</v>
      </c>
      <c r="I6" s="18"/>
      <c r="J6" s="19">
        <f>SUM(J3:J5)</f>
        <v>115236</v>
      </c>
      <c r="K6" s="20"/>
    </row>
  </sheetData>
  <mergeCells count="2">
    <mergeCell ref="A1:K1"/>
    <mergeCell ref="A6:D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J9" sqref="J9"/>
    </sheetView>
  </sheetViews>
  <sheetFormatPr defaultColWidth="9" defaultRowHeight="13.5" outlineLevelRow="3"/>
  <cols>
    <col min="1" max="1" width="6.125" customWidth="1"/>
    <col min="2" max="2" width="10.25" customWidth="1"/>
    <col min="3" max="3" width="12.375" customWidth="1"/>
    <col min="5" max="5" width="24.525" customWidth="1"/>
    <col min="6" max="6" width="19.125" customWidth="1"/>
    <col min="7" max="7" width="12.625"/>
    <col min="8" max="8" width="12" customWidth="1"/>
    <col min="10" max="10" width="11.25" customWidth="1"/>
    <col min="11" max="11" width="11" customWidth="1"/>
  </cols>
  <sheetData>
    <row r="1" ht="55" customHeight="1" spans="1:11">
      <c r="A1" s="1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spans="1:11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3" t="s">
        <v>28</v>
      </c>
      <c r="K2" s="2" t="s">
        <v>11</v>
      </c>
    </row>
    <row r="3" ht="36" customHeight="1" spans="1:11">
      <c r="A3" s="4">
        <v>1</v>
      </c>
      <c r="B3" s="5" t="s">
        <v>12</v>
      </c>
      <c r="C3" s="5" t="s">
        <v>13</v>
      </c>
      <c r="D3" s="5" t="s">
        <v>14</v>
      </c>
      <c r="E3" s="6" t="s">
        <v>15</v>
      </c>
      <c r="F3" s="6" t="s">
        <v>29</v>
      </c>
      <c r="G3" s="7" t="s">
        <v>17</v>
      </c>
      <c r="H3" s="5">
        <v>54.2</v>
      </c>
      <c r="I3" s="16">
        <v>0.7</v>
      </c>
      <c r="J3" s="17">
        <f>H3*300</f>
        <v>16260</v>
      </c>
      <c r="K3" s="11"/>
    </row>
    <row r="4" ht="36" customHeight="1" spans="1:11">
      <c r="A4" s="8" t="s">
        <v>24</v>
      </c>
      <c r="B4" s="9"/>
      <c r="C4" s="9"/>
      <c r="D4" s="10"/>
      <c r="E4" s="11"/>
      <c r="F4" s="12"/>
      <c r="G4" s="13"/>
      <c r="H4" s="14">
        <f>SUM(H3:H3)</f>
        <v>54.2</v>
      </c>
      <c r="I4" s="18"/>
      <c r="J4" s="19">
        <f>SUM(J3:J3)</f>
        <v>16260</v>
      </c>
      <c r="K4" s="20"/>
    </row>
  </sheetData>
  <mergeCells count="2">
    <mergeCell ref="A1:K1"/>
    <mergeCell ref="A4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H11" sqref="H11"/>
    </sheetView>
  </sheetViews>
  <sheetFormatPr defaultColWidth="9" defaultRowHeight="13.5" outlineLevelRow="7"/>
  <cols>
    <col min="1" max="1" width="6.125" customWidth="1"/>
    <col min="2" max="2" width="10.25" customWidth="1"/>
    <col min="3" max="3" width="12.375" customWidth="1"/>
    <col min="5" max="5" width="24.525" customWidth="1"/>
    <col min="6" max="6" width="19.125" customWidth="1"/>
    <col min="7" max="7" width="12.625"/>
    <col min="8" max="8" width="12" customWidth="1"/>
    <col min="10" max="10" width="11.25" customWidth="1"/>
    <col min="11" max="11" width="11" customWidth="1"/>
  </cols>
  <sheetData>
    <row r="1" ht="54" customHeight="1" spans="1:11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spans="1:11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15" t="s">
        <v>41</v>
      </c>
      <c r="K2" s="2" t="s">
        <v>11</v>
      </c>
    </row>
    <row r="3" ht="36" customHeight="1" spans="1:11">
      <c r="A3" s="4">
        <v>1</v>
      </c>
      <c r="B3" s="5" t="s">
        <v>12</v>
      </c>
      <c r="C3" s="5" t="s">
        <v>13</v>
      </c>
      <c r="D3" s="5" t="s">
        <v>14</v>
      </c>
      <c r="E3" s="6" t="s">
        <v>15</v>
      </c>
      <c r="F3" s="6" t="s">
        <v>29</v>
      </c>
      <c r="G3" s="7" t="s">
        <v>17</v>
      </c>
      <c r="H3" s="5">
        <v>54.2</v>
      </c>
      <c r="I3" s="16">
        <v>0.7</v>
      </c>
      <c r="J3" s="17">
        <f t="shared" ref="J3:J7" si="0">H3*400</f>
        <v>21680</v>
      </c>
      <c r="K3" s="11"/>
    </row>
    <row r="4" ht="36" customHeight="1" spans="1:11">
      <c r="A4" s="4">
        <v>2</v>
      </c>
      <c r="B4" s="5" t="s">
        <v>12</v>
      </c>
      <c r="C4" s="5" t="s">
        <v>13</v>
      </c>
      <c r="D4" s="5" t="s">
        <v>14</v>
      </c>
      <c r="E4" s="6" t="s">
        <v>15</v>
      </c>
      <c r="F4" s="6" t="s">
        <v>29</v>
      </c>
      <c r="G4" s="7" t="s">
        <v>17</v>
      </c>
      <c r="H4" s="5">
        <v>253.6</v>
      </c>
      <c r="I4" s="16">
        <v>0.7</v>
      </c>
      <c r="J4" s="17">
        <f t="shared" si="0"/>
        <v>101440</v>
      </c>
      <c r="K4" s="11"/>
    </row>
    <row r="5" ht="36" customHeight="1" spans="1:11">
      <c r="A5" s="4">
        <v>3</v>
      </c>
      <c r="B5" s="5" t="s">
        <v>18</v>
      </c>
      <c r="C5" s="5" t="s">
        <v>19</v>
      </c>
      <c r="D5" s="5" t="s">
        <v>30</v>
      </c>
      <c r="E5" s="6" t="s">
        <v>31</v>
      </c>
      <c r="F5" s="22" t="s">
        <v>32</v>
      </c>
      <c r="G5" s="7" t="s">
        <v>33</v>
      </c>
      <c r="H5" s="5">
        <v>108.6</v>
      </c>
      <c r="I5" s="16">
        <v>0.7</v>
      </c>
      <c r="J5" s="17">
        <f t="shared" si="0"/>
        <v>43440</v>
      </c>
      <c r="K5" s="11"/>
    </row>
    <row r="6" ht="36" customHeight="1" spans="1:11">
      <c r="A6" s="4">
        <v>4</v>
      </c>
      <c r="B6" s="5" t="s">
        <v>18</v>
      </c>
      <c r="C6" s="5" t="s">
        <v>19</v>
      </c>
      <c r="D6" s="5" t="s">
        <v>34</v>
      </c>
      <c r="E6" s="17" t="s">
        <v>35</v>
      </c>
      <c r="F6" s="22" t="s">
        <v>36</v>
      </c>
      <c r="G6" s="7" t="s">
        <v>37</v>
      </c>
      <c r="H6" s="5">
        <v>133.7</v>
      </c>
      <c r="I6" s="16">
        <v>0.7</v>
      </c>
      <c r="J6" s="17">
        <f t="shared" si="0"/>
        <v>53480</v>
      </c>
      <c r="K6" s="11"/>
    </row>
    <row r="7" ht="36" customHeight="1" spans="1:11">
      <c r="A7" s="4">
        <v>5</v>
      </c>
      <c r="B7" s="5" t="s">
        <v>18</v>
      </c>
      <c r="C7" s="5" t="s">
        <v>19</v>
      </c>
      <c r="D7" s="5" t="s">
        <v>20</v>
      </c>
      <c r="E7" s="22" t="s">
        <v>21</v>
      </c>
      <c r="F7" s="22" t="s">
        <v>22</v>
      </c>
      <c r="G7" s="7" t="s">
        <v>23</v>
      </c>
      <c r="H7" s="5">
        <v>141.82</v>
      </c>
      <c r="I7" s="16">
        <v>0.7</v>
      </c>
      <c r="J7" s="17">
        <f t="shared" si="0"/>
        <v>56728</v>
      </c>
      <c r="K7" s="11"/>
    </row>
    <row r="8" ht="36" customHeight="1" spans="1:11">
      <c r="A8" s="8" t="s">
        <v>24</v>
      </c>
      <c r="B8" s="9"/>
      <c r="C8" s="9"/>
      <c r="D8" s="10"/>
      <c r="E8" s="11"/>
      <c r="F8" s="12"/>
      <c r="G8" s="13"/>
      <c r="H8" s="14">
        <f>SUM(H3:H7)</f>
        <v>691.92</v>
      </c>
      <c r="I8" s="18"/>
      <c r="J8" s="19">
        <f>SUM(J3:J7)</f>
        <v>276768</v>
      </c>
      <c r="K8" s="20"/>
    </row>
  </sheetData>
  <mergeCells count="2">
    <mergeCell ref="A1:K1"/>
    <mergeCell ref="A8:D8"/>
  </mergeCells>
  <pageMargins left="0.75" right="0.75" top="1" bottom="1" header="0.5" footer="0.5"/>
  <pageSetup paperSize="9" scale="96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A1" sqref="A1:K1"/>
    </sheetView>
  </sheetViews>
  <sheetFormatPr defaultColWidth="9" defaultRowHeight="13.5" outlineLevelRow="5"/>
  <cols>
    <col min="1" max="1" width="6.125" customWidth="1"/>
    <col min="2" max="2" width="10.25" customWidth="1"/>
    <col min="3" max="3" width="12.375" customWidth="1"/>
    <col min="5" max="5" width="24.525" customWidth="1"/>
    <col min="6" max="6" width="19.125" customWidth="1"/>
    <col min="7" max="7" width="12.625"/>
    <col min="8" max="8" width="12" customWidth="1"/>
    <col min="10" max="10" width="11.25" customWidth="1"/>
    <col min="11" max="11" width="11" customWidth="1"/>
  </cols>
  <sheetData>
    <row r="1" ht="48" customHeight="1" spans="1:11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spans="1:11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15" t="s">
        <v>41</v>
      </c>
      <c r="K2" s="2" t="s">
        <v>11</v>
      </c>
    </row>
    <row r="3" ht="26" customHeight="1" spans="1:11">
      <c r="A3" s="4">
        <v>1</v>
      </c>
      <c r="B3" s="5" t="s">
        <v>18</v>
      </c>
      <c r="C3" s="5" t="s">
        <v>19</v>
      </c>
      <c r="D3" s="5" t="s">
        <v>30</v>
      </c>
      <c r="E3" s="6" t="s">
        <v>31</v>
      </c>
      <c r="F3" s="22" t="s">
        <v>32</v>
      </c>
      <c r="G3" s="7" t="s">
        <v>33</v>
      </c>
      <c r="H3" s="5">
        <v>108.6</v>
      </c>
      <c r="I3" s="16">
        <v>0.7</v>
      </c>
      <c r="J3" s="17">
        <f>H3*400</f>
        <v>43440</v>
      </c>
      <c r="K3" s="11"/>
    </row>
    <row r="4" ht="30" customHeight="1" spans="1:11">
      <c r="A4" s="4">
        <v>2</v>
      </c>
      <c r="B4" s="5" t="s">
        <v>18</v>
      </c>
      <c r="C4" s="5" t="s">
        <v>19</v>
      </c>
      <c r="D4" s="5" t="s">
        <v>34</v>
      </c>
      <c r="E4" s="17" t="s">
        <v>35</v>
      </c>
      <c r="F4" s="22" t="s">
        <v>36</v>
      </c>
      <c r="G4" s="7" t="s">
        <v>37</v>
      </c>
      <c r="H4" s="5">
        <v>133.7</v>
      </c>
      <c r="I4" s="16">
        <v>0.7</v>
      </c>
      <c r="J4" s="17">
        <f>H4*400</f>
        <v>53480</v>
      </c>
      <c r="K4" s="11"/>
    </row>
    <row r="5" ht="36" customHeight="1" spans="1:11">
      <c r="A5" s="4">
        <v>3</v>
      </c>
      <c r="B5" s="5" t="s">
        <v>18</v>
      </c>
      <c r="C5" s="5" t="s">
        <v>19</v>
      </c>
      <c r="D5" s="5" t="s">
        <v>20</v>
      </c>
      <c r="E5" s="22" t="s">
        <v>21</v>
      </c>
      <c r="F5" s="22" t="s">
        <v>22</v>
      </c>
      <c r="G5" s="7" t="s">
        <v>23</v>
      </c>
      <c r="H5" s="5">
        <v>141.82</v>
      </c>
      <c r="I5" s="16">
        <v>0.7</v>
      </c>
      <c r="J5" s="17">
        <f>H5*400</f>
        <v>56728</v>
      </c>
      <c r="K5" s="11"/>
    </row>
    <row r="6" ht="33" customHeight="1" spans="1:11">
      <c r="A6" s="8" t="s">
        <v>24</v>
      </c>
      <c r="B6" s="9"/>
      <c r="C6" s="9"/>
      <c r="D6" s="10"/>
      <c r="E6" s="11"/>
      <c r="F6" s="12"/>
      <c r="G6" s="13"/>
      <c r="H6" s="14">
        <f>SUM(H3:H5)</f>
        <v>384.12</v>
      </c>
      <c r="I6" s="18"/>
      <c r="J6" s="19">
        <f>SUM(J3:J5)</f>
        <v>153648</v>
      </c>
      <c r="K6" s="20"/>
    </row>
  </sheetData>
  <mergeCells count="2">
    <mergeCell ref="A1:K1"/>
    <mergeCell ref="A6:D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M3" sqref="M3"/>
    </sheetView>
  </sheetViews>
  <sheetFormatPr defaultColWidth="9" defaultRowHeight="13.5" outlineLevelRow="4"/>
  <cols>
    <col min="1" max="1" width="6.125" customWidth="1"/>
    <col min="2" max="2" width="10.25" customWidth="1"/>
    <col min="3" max="3" width="12.375" customWidth="1"/>
    <col min="5" max="5" width="24.525" customWidth="1"/>
    <col min="6" max="6" width="19.125" customWidth="1"/>
    <col min="7" max="7" width="12.625"/>
    <col min="8" max="8" width="12" customWidth="1"/>
    <col min="10" max="10" width="11.25" customWidth="1"/>
    <col min="11" max="11" width="11" customWidth="1"/>
  </cols>
  <sheetData>
    <row r="1" ht="54" customHeight="1" spans="1:11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spans="1:11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15" t="s">
        <v>41</v>
      </c>
      <c r="K2" s="2" t="s">
        <v>11</v>
      </c>
    </row>
    <row r="3" ht="36" customHeight="1" spans="1:11">
      <c r="A3" s="4">
        <v>1</v>
      </c>
      <c r="B3" s="5" t="s">
        <v>12</v>
      </c>
      <c r="C3" s="5" t="s">
        <v>13</v>
      </c>
      <c r="D3" s="5" t="s">
        <v>14</v>
      </c>
      <c r="E3" s="6" t="s">
        <v>15</v>
      </c>
      <c r="F3" s="6" t="s">
        <v>29</v>
      </c>
      <c r="G3" s="7" t="s">
        <v>17</v>
      </c>
      <c r="H3" s="5">
        <v>54.2</v>
      </c>
      <c r="I3" s="16">
        <v>0.7</v>
      </c>
      <c r="J3" s="17">
        <f>H3*400</f>
        <v>21680</v>
      </c>
      <c r="K3" s="11"/>
    </row>
    <row r="4" ht="36" customHeight="1" spans="1:11">
      <c r="A4" s="4">
        <v>2</v>
      </c>
      <c r="B4" s="5" t="s">
        <v>12</v>
      </c>
      <c r="C4" s="5" t="s">
        <v>13</v>
      </c>
      <c r="D4" s="5" t="s">
        <v>14</v>
      </c>
      <c r="E4" s="6" t="s">
        <v>15</v>
      </c>
      <c r="F4" s="6" t="s">
        <v>29</v>
      </c>
      <c r="G4" s="7" t="s">
        <v>17</v>
      </c>
      <c r="H4" s="5">
        <v>253.6</v>
      </c>
      <c r="I4" s="16">
        <v>0.7</v>
      </c>
      <c r="J4" s="17">
        <f>H4*400</f>
        <v>101440</v>
      </c>
      <c r="K4" s="11"/>
    </row>
    <row r="5" ht="36" customHeight="1" spans="1:11">
      <c r="A5" s="8" t="s">
        <v>24</v>
      </c>
      <c r="B5" s="9"/>
      <c r="C5" s="9"/>
      <c r="D5" s="10"/>
      <c r="E5" s="11"/>
      <c r="F5" s="12"/>
      <c r="G5" s="13"/>
      <c r="H5" s="14">
        <f>SUM(H3:H4)</f>
        <v>307.8</v>
      </c>
      <c r="I5" s="18"/>
      <c r="J5" s="19">
        <f>SUM(J3:J4)</f>
        <v>123120</v>
      </c>
      <c r="K5" s="20"/>
    </row>
  </sheetData>
  <mergeCells count="2">
    <mergeCell ref="A1:K1"/>
    <mergeCell ref="A5:D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网上公示201801</vt:lpstr>
      <vt:lpstr>上户沟乡201801公示</vt:lpstr>
      <vt:lpstr>九运街镇201801公示</vt:lpstr>
      <vt:lpstr>上户沟公示032018</vt:lpstr>
      <vt:lpstr>上户沟乡201803公示</vt:lpstr>
      <vt:lpstr>九运街镇201803公示</vt:lpstr>
      <vt:lpstr>网上公示201805</vt:lpstr>
      <vt:lpstr>上户沟乡201805公示</vt:lpstr>
      <vt:lpstr>九运街镇201805公示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</dc:creator>
  <cp:lastModifiedBy>似水流年</cp:lastModifiedBy>
  <dcterms:created xsi:type="dcterms:W3CDTF">2023-07-12T08:23:00Z</dcterms:created>
  <dcterms:modified xsi:type="dcterms:W3CDTF">2024-12-20T05:21:40Z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C98FF2A5F56A405C860F7C346A1221A1</vt:lpwstr>
  </property>
</Properties>
</file>