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<sst xmlns="http://schemas.openxmlformats.org/spreadsheetml/2006/main" count="190" uniqueCount="98">
  <si>
    <t>2024年阜康市滋泥泉子镇粮油（玉米）规模种植主体单产提升行动项目奖补资金发放公示表</t>
  </si>
  <si>
    <t>序号</t>
  </si>
  <si>
    <t>奖补主体</t>
  </si>
  <si>
    <t>主体负责人姓名</t>
  </si>
  <si>
    <t>作物名称</t>
  </si>
  <si>
    <t>作物品种</t>
  </si>
  <si>
    <t>面积
（亩）</t>
  </si>
  <si>
    <t>落实的关键技术措施</t>
  </si>
  <si>
    <t>奖补标准（元/亩）</t>
  </si>
  <si>
    <t>发放金额（元）</t>
  </si>
  <si>
    <t>测产产量（公斤/亩）</t>
  </si>
  <si>
    <t>产量名次</t>
  </si>
  <si>
    <t>备注</t>
  </si>
  <si>
    <t>种植大户</t>
  </si>
  <si>
    <t>刘梅</t>
  </si>
  <si>
    <t>玉米</t>
  </si>
  <si>
    <t>迪卡1831、美泽988</t>
  </si>
  <si>
    <t>选优品种、合理密植增穗、宽窄行种植、导航精量播种、膜下滴灌、滴水齐苗、病虫草害绿色防控、化控防倒、水肥精准调控、一喷多促等关键技术。</t>
  </si>
  <si>
    <t>第1名</t>
  </si>
  <si>
    <t>树窝子片区</t>
  </si>
  <si>
    <t>阜康市小晶种植家庭农场</t>
  </si>
  <si>
    <t>王峰</t>
  </si>
  <si>
    <t>先玉1619</t>
  </si>
  <si>
    <t>选优品种、合理密植增穗、宽窄行种植、导航精量播种、膜下滴灌、无膜浅埋滴灌、滴水齐苗、病虫草害绿色防控、化控防倒、水肥精准调控、一喷多促等关键技术。</t>
  </si>
  <si>
    <t>第2名</t>
  </si>
  <si>
    <t>二道河子片区</t>
  </si>
  <si>
    <t>沈克刚</t>
  </si>
  <si>
    <t>先玉1619、华西707</t>
  </si>
  <si>
    <t>第3名</t>
  </si>
  <si>
    <t>万龙</t>
  </si>
  <si>
    <t>天宇1508</t>
  </si>
  <si>
    <t>第4名</t>
  </si>
  <si>
    <t>何家湾片区</t>
  </si>
  <si>
    <t>李延云</t>
  </si>
  <si>
    <t>迪卡2Q87</t>
  </si>
  <si>
    <t>第5名</t>
  </si>
  <si>
    <t>摆护元</t>
  </si>
  <si>
    <t>禾育187</t>
  </si>
  <si>
    <t>第6名</t>
  </si>
  <si>
    <t>龙泉片区</t>
  </si>
  <si>
    <t>王存军</t>
  </si>
  <si>
    <t>禾育157</t>
  </si>
  <si>
    <t>第7名</t>
  </si>
  <si>
    <t>北庄子片区</t>
  </si>
  <si>
    <t>郭军</t>
  </si>
  <si>
    <t>MC670</t>
  </si>
  <si>
    <t>第8名</t>
  </si>
  <si>
    <t>屯庄片区</t>
  </si>
  <si>
    <t>马金义</t>
  </si>
  <si>
    <t>第9名</t>
  </si>
  <si>
    <t>苇湖片区</t>
  </si>
  <si>
    <t>刘翠明</t>
  </si>
  <si>
    <t>济普9013</t>
  </si>
  <si>
    <t>第10名</t>
  </si>
  <si>
    <t>街北片区</t>
  </si>
  <si>
    <t>杨金才</t>
  </si>
  <si>
    <t>王世刚</t>
  </si>
  <si>
    <t>第11名</t>
  </si>
  <si>
    <t>李世忠</t>
  </si>
  <si>
    <t>华农159</t>
  </si>
  <si>
    <t>第12名</t>
  </si>
  <si>
    <t>东泉西片区</t>
  </si>
  <si>
    <t>徐发军</t>
  </si>
  <si>
    <t>远科105</t>
  </si>
  <si>
    <t>第13名</t>
  </si>
  <si>
    <t>李江华</t>
  </si>
  <si>
    <t>迪卡A1589</t>
  </si>
  <si>
    <t>第14名</t>
  </si>
  <si>
    <t>任金文</t>
  </si>
  <si>
    <t>航研9033、MC948</t>
  </si>
  <si>
    <t>第15名</t>
  </si>
  <si>
    <t>滴水岩片区</t>
  </si>
  <si>
    <t>胡进</t>
  </si>
  <si>
    <t>裕丰303</t>
  </si>
  <si>
    <t>第16名</t>
  </si>
  <si>
    <t>张文建</t>
  </si>
  <si>
    <t>先达7979</t>
  </si>
  <si>
    <t>第17名</t>
  </si>
  <si>
    <t>寇亚明</t>
  </si>
  <si>
    <t>第18名</t>
  </si>
  <si>
    <t>张波</t>
  </si>
  <si>
    <t>海禾24</t>
  </si>
  <si>
    <t>第19名</t>
  </si>
  <si>
    <t>李兴福</t>
  </si>
  <si>
    <t>航研9033、迪卡1831</t>
  </si>
  <si>
    <t>第20名</t>
  </si>
  <si>
    <t>古岩勇</t>
  </si>
  <si>
    <t>第21名</t>
  </si>
  <si>
    <t>王继东</t>
  </si>
  <si>
    <t>第22名</t>
  </si>
  <si>
    <t>吴天章</t>
  </si>
  <si>
    <t>航研9033</t>
  </si>
  <si>
    <t>第23名</t>
  </si>
  <si>
    <t>董泽业</t>
  </si>
  <si>
    <t>联创808</t>
  </si>
  <si>
    <t>第24名</t>
  </si>
  <si>
    <t>共计25个主体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</si>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</sst>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8"/>
  <sheetViews>
    <sheetView tabSelected="1" workbookViewId="0">
      <selection activeCell="A1" sqref="A1:L1"/>
    </sheetView>
  </sheetViews>
  <sheetFormatPr defaultColWidth="8.89166666666667" defaultRowHeight="13.5"/>
  <cols>
    <col min="1" max="1" width="8.75" style="1" customWidth="1"/>
    <col min="2" max="2" width="11.875" style="3" customWidth="1"/>
    <col min="3" max="3" width="8.875" style="1" customWidth="1"/>
    <col min="4" max="4" width="9.125" style="1" customWidth="1"/>
    <col min="5" max="5" width="9" style="4" customWidth="1"/>
    <col min="6" max="6" width="8.5" style="1" customWidth="1"/>
    <col min="7" max="7" width="34.625" style="1" customWidth="1"/>
    <col min="8" max="8" width="10.25" style="5" customWidth="1"/>
    <col min="9" max="9" width="9.375" style="6" customWidth="1"/>
    <col min="10" max="10" width="12" style="5" customWidth="1"/>
    <col min="11" max="11" width="7.875" style="1" customWidth="1"/>
    <col min="12" max="12" width="7.5" style="1" customWidth="1"/>
    <col min="13" max="16381" width="8.89166666666667" style="1"/>
  </cols>
  <sheetData>
    <row r="1" s="1" customFormat="1" ht="5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4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5" t="s">
        <v>9</v>
      </c>
      <c r="J2" s="8" t="s">
        <v>10</v>
      </c>
      <c r="K2" s="26" t="s">
        <v>11</v>
      </c>
      <c r="L2" s="27" t="s">
        <v>12</v>
      </c>
    </row>
    <row r="3" s="1" customFormat="1" ht="48" customHeight="1" spans="1:12">
      <c r="A3" s="9">
        <v>1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132.8</v>
      </c>
      <c r="G3" s="12" t="s">
        <v>17</v>
      </c>
      <c r="H3" s="13">
        <v>50</v>
      </c>
      <c r="I3" s="11">
        <f t="shared" ref="I3:I28" si="0">F3*H3</f>
        <v>6640</v>
      </c>
      <c r="J3" s="11">
        <v>1285.1</v>
      </c>
      <c r="K3" s="28" t="s">
        <v>18</v>
      </c>
      <c r="L3" s="29" t="s">
        <v>19</v>
      </c>
    </row>
    <row r="4" s="1" customFormat="1" ht="48" customHeight="1" spans="1:12">
      <c r="A4" s="9">
        <v>2</v>
      </c>
      <c r="B4" s="9" t="s">
        <v>20</v>
      </c>
      <c r="C4" s="9" t="s">
        <v>21</v>
      </c>
      <c r="D4" s="14" t="s">
        <v>15</v>
      </c>
      <c r="E4" s="15" t="s">
        <v>22</v>
      </c>
      <c r="F4" s="11">
        <v>2000</v>
      </c>
      <c r="G4" s="12" t="s">
        <v>23</v>
      </c>
      <c r="H4" s="13">
        <v>50</v>
      </c>
      <c r="I4" s="11">
        <f t="shared" si="0"/>
        <v>100000</v>
      </c>
      <c r="J4" s="11">
        <v>1246.7</v>
      </c>
      <c r="K4" s="28" t="s">
        <v>24</v>
      </c>
      <c r="L4" s="29" t="s">
        <v>25</v>
      </c>
    </row>
    <row r="5" s="1" customFormat="1" ht="48" customHeight="1" spans="1:12">
      <c r="A5" s="9">
        <v>3</v>
      </c>
      <c r="B5" s="10" t="s">
        <v>13</v>
      </c>
      <c r="C5" s="9" t="s">
        <v>26</v>
      </c>
      <c r="D5" s="9" t="s">
        <v>15</v>
      </c>
      <c r="E5" s="16" t="s">
        <v>27</v>
      </c>
      <c r="F5" s="11">
        <v>236</v>
      </c>
      <c r="G5" s="12" t="s">
        <v>17</v>
      </c>
      <c r="H5" s="13">
        <v>50</v>
      </c>
      <c r="I5" s="11">
        <f t="shared" si="0"/>
        <v>11800</v>
      </c>
      <c r="J5" s="11">
        <v>1239</v>
      </c>
      <c r="K5" s="28" t="s">
        <v>28</v>
      </c>
      <c r="L5" s="29" t="s">
        <v>25</v>
      </c>
    </row>
    <row r="6" s="1" customFormat="1" ht="48" customHeight="1" spans="1:12">
      <c r="A6" s="9">
        <v>4</v>
      </c>
      <c r="B6" s="10" t="s">
        <v>13</v>
      </c>
      <c r="C6" s="9" t="s">
        <v>29</v>
      </c>
      <c r="D6" s="14" t="s">
        <v>15</v>
      </c>
      <c r="E6" s="16" t="s">
        <v>30</v>
      </c>
      <c r="F6" s="11">
        <v>112</v>
      </c>
      <c r="G6" s="12" t="s">
        <v>17</v>
      </c>
      <c r="H6" s="13">
        <v>50</v>
      </c>
      <c r="I6" s="11">
        <f t="shared" si="0"/>
        <v>5600</v>
      </c>
      <c r="J6" s="11">
        <v>1223.1</v>
      </c>
      <c r="K6" s="28" t="s">
        <v>31</v>
      </c>
      <c r="L6" s="29" t="s">
        <v>32</v>
      </c>
    </row>
    <row r="7" s="1" customFormat="1" ht="48" customHeight="1" spans="1:12">
      <c r="A7" s="9">
        <v>5</v>
      </c>
      <c r="B7" s="10" t="s">
        <v>13</v>
      </c>
      <c r="C7" s="9" t="s">
        <v>33</v>
      </c>
      <c r="D7" s="9" t="s">
        <v>15</v>
      </c>
      <c r="E7" s="16" t="s">
        <v>34</v>
      </c>
      <c r="F7" s="11">
        <v>330</v>
      </c>
      <c r="G7" s="12" t="s">
        <v>17</v>
      </c>
      <c r="H7" s="13">
        <v>50</v>
      </c>
      <c r="I7" s="11">
        <f t="shared" si="0"/>
        <v>16500</v>
      </c>
      <c r="J7" s="11">
        <v>1221.8</v>
      </c>
      <c r="K7" s="28" t="s">
        <v>35</v>
      </c>
      <c r="L7" s="29" t="s">
        <v>32</v>
      </c>
    </row>
    <row r="8" s="1" customFormat="1" ht="48" customHeight="1" spans="1:12">
      <c r="A8" s="9">
        <v>6</v>
      </c>
      <c r="B8" s="10" t="s">
        <v>13</v>
      </c>
      <c r="C8" s="9" t="s">
        <v>36</v>
      </c>
      <c r="D8" s="14" t="s">
        <v>15</v>
      </c>
      <c r="E8" s="17" t="s">
        <v>37</v>
      </c>
      <c r="F8" s="11">
        <v>130</v>
      </c>
      <c r="G8" s="12" t="s">
        <v>17</v>
      </c>
      <c r="H8" s="13">
        <v>50</v>
      </c>
      <c r="I8" s="11">
        <f t="shared" si="0"/>
        <v>6500</v>
      </c>
      <c r="J8" s="11">
        <v>1217.3</v>
      </c>
      <c r="K8" s="28" t="s">
        <v>38</v>
      </c>
      <c r="L8" s="29" t="s">
        <v>39</v>
      </c>
    </row>
    <row r="9" s="1" customFormat="1" ht="48" customHeight="1" spans="1:12">
      <c r="A9" s="9">
        <v>7</v>
      </c>
      <c r="B9" s="10" t="s">
        <v>13</v>
      </c>
      <c r="C9" s="18" t="s">
        <v>40</v>
      </c>
      <c r="D9" s="9" t="s">
        <v>15</v>
      </c>
      <c r="E9" s="18" t="s">
        <v>41</v>
      </c>
      <c r="F9" s="19">
        <v>431</v>
      </c>
      <c r="G9" s="20" t="s">
        <v>17</v>
      </c>
      <c r="H9" s="13">
        <v>50</v>
      </c>
      <c r="I9" s="11">
        <f t="shared" si="0"/>
        <v>21550</v>
      </c>
      <c r="J9" s="11">
        <v>1194.7</v>
      </c>
      <c r="K9" s="28" t="s">
        <v>42</v>
      </c>
      <c r="L9" s="29" t="s">
        <v>43</v>
      </c>
    </row>
    <row r="10" s="1" customFormat="1" ht="48" customHeight="1" spans="1:12">
      <c r="A10" s="9">
        <v>8</v>
      </c>
      <c r="B10" s="10" t="s">
        <v>13</v>
      </c>
      <c r="C10" s="9" t="s">
        <v>44</v>
      </c>
      <c r="D10" s="14" t="s">
        <v>15</v>
      </c>
      <c r="E10" s="9" t="s">
        <v>45</v>
      </c>
      <c r="F10" s="11">
        <v>142.8</v>
      </c>
      <c r="G10" s="12" t="s">
        <v>17</v>
      </c>
      <c r="H10" s="13">
        <v>50</v>
      </c>
      <c r="I10" s="11">
        <f t="shared" si="0"/>
        <v>7140</v>
      </c>
      <c r="J10" s="11">
        <v>1186.7</v>
      </c>
      <c r="K10" s="28" t="s">
        <v>46</v>
      </c>
      <c r="L10" s="29" t="s">
        <v>47</v>
      </c>
    </row>
    <row r="11" s="1" customFormat="1" ht="48" customHeight="1" spans="1:12">
      <c r="A11" s="9">
        <v>9</v>
      </c>
      <c r="B11" s="10" t="s">
        <v>13</v>
      </c>
      <c r="C11" s="9" t="s">
        <v>48</v>
      </c>
      <c r="D11" s="9" t="s">
        <v>15</v>
      </c>
      <c r="E11" s="9" t="s">
        <v>45</v>
      </c>
      <c r="F11" s="11">
        <v>107</v>
      </c>
      <c r="G11" s="12" t="s">
        <v>17</v>
      </c>
      <c r="H11" s="13">
        <v>50</v>
      </c>
      <c r="I11" s="11">
        <f t="shared" si="0"/>
        <v>5350</v>
      </c>
      <c r="J11" s="19">
        <v>1154.2</v>
      </c>
      <c r="K11" s="28" t="s">
        <v>49</v>
      </c>
      <c r="L11" s="29" t="s">
        <v>50</v>
      </c>
    </row>
    <row r="12" s="1" customFormat="1" ht="48" customHeight="1" spans="1:12">
      <c r="A12" s="9">
        <v>10</v>
      </c>
      <c r="B12" s="10" t="s">
        <v>13</v>
      </c>
      <c r="C12" s="9" t="s">
        <v>51</v>
      </c>
      <c r="D12" s="14" t="s">
        <v>15</v>
      </c>
      <c r="E12" s="9" t="s">
        <v>52</v>
      </c>
      <c r="F12" s="11">
        <v>110</v>
      </c>
      <c r="G12" s="12" t="s">
        <v>17</v>
      </c>
      <c r="H12" s="13">
        <v>50</v>
      </c>
      <c r="I12" s="11">
        <f t="shared" si="0"/>
        <v>5500</v>
      </c>
      <c r="J12" s="19">
        <v>1142.7</v>
      </c>
      <c r="K12" s="28" t="s">
        <v>53</v>
      </c>
      <c r="L12" s="29" t="s">
        <v>54</v>
      </c>
    </row>
    <row r="13" s="1" customFormat="1" ht="48" customHeight="1" spans="1:12">
      <c r="A13" s="9">
        <v>11</v>
      </c>
      <c r="B13" s="10" t="s">
        <v>13</v>
      </c>
      <c r="C13" s="9" t="s">
        <v>55</v>
      </c>
      <c r="D13" s="9" t="s">
        <v>15</v>
      </c>
      <c r="E13" s="9" t="s">
        <v>52</v>
      </c>
      <c r="F13" s="11">
        <v>100</v>
      </c>
      <c r="G13" s="12" t="s">
        <v>17</v>
      </c>
      <c r="H13" s="13">
        <v>50</v>
      </c>
      <c r="I13" s="11">
        <f t="shared" si="0"/>
        <v>5000</v>
      </c>
      <c r="J13" s="19">
        <v>1142.7</v>
      </c>
      <c r="K13" s="28" t="s">
        <v>53</v>
      </c>
      <c r="L13" s="29" t="s">
        <v>54</v>
      </c>
    </row>
    <row r="14" s="1" customFormat="1" ht="48" customHeight="1" spans="1:12">
      <c r="A14" s="9">
        <v>12</v>
      </c>
      <c r="B14" s="10" t="s">
        <v>13</v>
      </c>
      <c r="C14" s="9" t="s">
        <v>56</v>
      </c>
      <c r="D14" s="14" t="s">
        <v>15</v>
      </c>
      <c r="E14" s="9" t="s">
        <v>41</v>
      </c>
      <c r="F14" s="11">
        <v>163.8</v>
      </c>
      <c r="G14" s="12" t="s">
        <v>17</v>
      </c>
      <c r="H14" s="13">
        <v>50</v>
      </c>
      <c r="I14" s="11">
        <f t="shared" si="0"/>
        <v>8190</v>
      </c>
      <c r="J14" s="11">
        <v>1106.2</v>
      </c>
      <c r="K14" s="28" t="s">
        <v>57</v>
      </c>
      <c r="L14" s="29" t="s">
        <v>47</v>
      </c>
    </row>
    <row r="15" s="1" customFormat="1" ht="48" customHeight="1" spans="1:12">
      <c r="A15" s="9">
        <v>13</v>
      </c>
      <c r="B15" s="10" t="s">
        <v>13</v>
      </c>
      <c r="C15" s="21" t="s">
        <v>58</v>
      </c>
      <c r="D15" s="9" t="s">
        <v>15</v>
      </c>
      <c r="E15" s="22" t="s">
        <v>59</v>
      </c>
      <c r="F15" s="23">
        <v>189.5</v>
      </c>
      <c r="G15" s="12" t="s">
        <v>17</v>
      </c>
      <c r="H15" s="13">
        <v>50</v>
      </c>
      <c r="I15" s="11">
        <f t="shared" si="0"/>
        <v>9475</v>
      </c>
      <c r="J15" s="11">
        <v>1102.8</v>
      </c>
      <c r="K15" s="28" t="s">
        <v>60</v>
      </c>
      <c r="L15" s="29" t="s">
        <v>61</v>
      </c>
    </row>
    <row r="16" s="1" customFormat="1" ht="48" customHeight="1" spans="1:12">
      <c r="A16" s="9">
        <v>14</v>
      </c>
      <c r="B16" s="10" t="s">
        <v>13</v>
      </c>
      <c r="C16" s="10" t="s">
        <v>62</v>
      </c>
      <c r="D16" s="14" t="s">
        <v>15</v>
      </c>
      <c r="E16" s="14" t="s">
        <v>63</v>
      </c>
      <c r="F16" s="23">
        <v>450.5</v>
      </c>
      <c r="G16" s="12" t="s">
        <v>17</v>
      </c>
      <c r="H16" s="13">
        <v>50</v>
      </c>
      <c r="I16" s="11">
        <f t="shared" si="0"/>
        <v>22525</v>
      </c>
      <c r="J16" s="11">
        <v>1100.9</v>
      </c>
      <c r="K16" s="28" t="s">
        <v>64</v>
      </c>
      <c r="L16" s="29" t="s">
        <v>61</v>
      </c>
    </row>
    <row r="17" s="1" customFormat="1" ht="48" customHeight="1" spans="1:12">
      <c r="A17" s="9">
        <v>15</v>
      </c>
      <c r="B17" s="10" t="s">
        <v>13</v>
      </c>
      <c r="C17" s="9" t="s">
        <v>65</v>
      </c>
      <c r="D17" s="9" t="s">
        <v>15</v>
      </c>
      <c r="E17" s="9" t="s">
        <v>66</v>
      </c>
      <c r="F17" s="11">
        <v>210</v>
      </c>
      <c r="G17" s="12" t="s">
        <v>17</v>
      </c>
      <c r="H17" s="13">
        <v>50</v>
      </c>
      <c r="I17" s="11">
        <f t="shared" si="0"/>
        <v>10500</v>
      </c>
      <c r="J17" s="19">
        <v>1100.4</v>
      </c>
      <c r="K17" s="28" t="s">
        <v>67</v>
      </c>
      <c r="L17" s="29" t="s">
        <v>50</v>
      </c>
    </row>
    <row r="18" s="1" customFormat="1" ht="48" customHeight="1" spans="1:12">
      <c r="A18" s="9">
        <v>16</v>
      </c>
      <c r="B18" s="10" t="s">
        <v>13</v>
      </c>
      <c r="C18" s="9" t="s">
        <v>68</v>
      </c>
      <c r="D18" s="14" t="s">
        <v>15</v>
      </c>
      <c r="E18" s="9" t="s">
        <v>69</v>
      </c>
      <c r="F18" s="11">
        <v>150</v>
      </c>
      <c r="G18" s="12" t="s">
        <v>17</v>
      </c>
      <c r="H18" s="13">
        <v>50</v>
      </c>
      <c r="I18" s="11">
        <f t="shared" si="0"/>
        <v>7500</v>
      </c>
      <c r="J18" s="19">
        <v>1083.5</v>
      </c>
      <c r="K18" s="28" t="s">
        <v>70</v>
      </c>
      <c r="L18" s="29" t="s">
        <v>71</v>
      </c>
    </row>
    <row r="19" s="1" customFormat="1" ht="48" customHeight="1" spans="1:12">
      <c r="A19" s="9">
        <v>17</v>
      </c>
      <c r="B19" s="10" t="s">
        <v>13</v>
      </c>
      <c r="C19" s="9" t="s">
        <v>72</v>
      </c>
      <c r="D19" s="9" t="s">
        <v>15</v>
      </c>
      <c r="E19" s="9" t="s">
        <v>73</v>
      </c>
      <c r="F19" s="11">
        <v>114.6</v>
      </c>
      <c r="G19" s="12" t="s">
        <v>17</v>
      </c>
      <c r="H19" s="13">
        <v>50</v>
      </c>
      <c r="I19" s="11">
        <f t="shared" si="0"/>
        <v>5730</v>
      </c>
      <c r="J19" s="11">
        <v>1080.6</v>
      </c>
      <c r="K19" s="28" t="s">
        <v>74</v>
      </c>
      <c r="L19" s="29" t="s">
        <v>19</v>
      </c>
    </row>
    <row r="20" s="1" customFormat="1" ht="48" customHeight="1" spans="1:12">
      <c r="A20" s="9">
        <v>18</v>
      </c>
      <c r="B20" s="10" t="s">
        <v>13</v>
      </c>
      <c r="C20" s="10" t="s">
        <v>75</v>
      </c>
      <c r="D20" s="14" t="s">
        <v>15</v>
      </c>
      <c r="E20" s="21" t="s">
        <v>76</v>
      </c>
      <c r="F20" s="23">
        <v>139</v>
      </c>
      <c r="G20" s="12" t="s">
        <v>17</v>
      </c>
      <c r="H20" s="13">
        <v>50</v>
      </c>
      <c r="I20" s="11">
        <f t="shared" si="0"/>
        <v>6950</v>
      </c>
      <c r="J20" s="11">
        <v>1078.3</v>
      </c>
      <c r="K20" s="28" t="s">
        <v>77</v>
      </c>
      <c r="L20" s="29" t="s">
        <v>61</v>
      </c>
    </row>
    <row r="21" s="1" customFormat="1" ht="48" customHeight="1" spans="1:12">
      <c r="A21" s="9">
        <v>19</v>
      </c>
      <c r="B21" s="10" t="s">
        <v>13</v>
      </c>
      <c r="C21" s="9" t="s">
        <v>78</v>
      </c>
      <c r="D21" s="9" t="s">
        <v>15</v>
      </c>
      <c r="E21" s="17" t="s">
        <v>37</v>
      </c>
      <c r="F21" s="11">
        <v>670</v>
      </c>
      <c r="G21" s="12" t="s">
        <v>17</v>
      </c>
      <c r="H21" s="13">
        <v>50</v>
      </c>
      <c r="I21" s="11">
        <f t="shared" si="0"/>
        <v>33500</v>
      </c>
      <c r="J21" s="9">
        <v>1077.7</v>
      </c>
      <c r="K21" s="28" t="s">
        <v>79</v>
      </c>
      <c r="L21" s="29" t="s">
        <v>39</v>
      </c>
    </row>
    <row r="22" s="1" customFormat="1" ht="48" customHeight="1" spans="1:12">
      <c r="A22" s="9">
        <v>20</v>
      </c>
      <c r="B22" s="10" t="s">
        <v>13</v>
      </c>
      <c r="C22" s="9" t="s">
        <v>80</v>
      </c>
      <c r="D22" s="14" t="s">
        <v>15</v>
      </c>
      <c r="E22" s="16" t="s">
        <v>81</v>
      </c>
      <c r="F22" s="11">
        <v>135.6</v>
      </c>
      <c r="G22" s="12" t="s">
        <v>17</v>
      </c>
      <c r="H22" s="13">
        <v>50</v>
      </c>
      <c r="I22" s="11">
        <f t="shared" si="0"/>
        <v>6780</v>
      </c>
      <c r="J22" s="11">
        <v>1075.7</v>
      </c>
      <c r="K22" s="28" t="s">
        <v>82</v>
      </c>
      <c r="L22" s="29" t="s">
        <v>32</v>
      </c>
    </row>
    <row r="23" ht="48" customHeight="1" spans="1:12">
      <c r="A23" s="9">
        <v>21</v>
      </c>
      <c r="B23" s="10" t="s">
        <v>13</v>
      </c>
      <c r="C23" s="9" t="s">
        <v>83</v>
      </c>
      <c r="D23" s="9" t="s">
        <v>15</v>
      </c>
      <c r="E23" s="9" t="s">
        <v>84</v>
      </c>
      <c r="F23" s="11">
        <v>105</v>
      </c>
      <c r="G23" s="12" t="s">
        <v>17</v>
      </c>
      <c r="H23" s="13">
        <v>50</v>
      </c>
      <c r="I23" s="11">
        <f t="shared" si="0"/>
        <v>5250</v>
      </c>
      <c r="J23" s="19">
        <v>1074.6</v>
      </c>
      <c r="K23" s="28" t="s">
        <v>85</v>
      </c>
      <c r="L23" s="29" t="s">
        <v>71</v>
      </c>
    </row>
    <row r="24" ht="48" customHeight="1" spans="1:12">
      <c r="A24" s="9">
        <v>22</v>
      </c>
      <c r="B24" s="10" t="s">
        <v>13</v>
      </c>
      <c r="C24" s="9" t="s">
        <v>86</v>
      </c>
      <c r="D24" s="14" t="s">
        <v>15</v>
      </c>
      <c r="E24" s="18" t="s">
        <v>45</v>
      </c>
      <c r="F24" s="11">
        <v>111</v>
      </c>
      <c r="G24" s="12" t="s">
        <v>17</v>
      </c>
      <c r="H24" s="13">
        <v>50</v>
      </c>
      <c r="I24" s="11">
        <f t="shared" si="0"/>
        <v>5550</v>
      </c>
      <c r="J24" s="19">
        <v>1072.3</v>
      </c>
      <c r="K24" s="28" t="s">
        <v>87</v>
      </c>
      <c r="L24" s="29" t="s">
        <v>50</v>
      </c>
    </row>
    <row r="25" ht="48" customHeight="1" spans="1:12">
      <c r="A25" s="9">
        <v>23</v>
      </c>
      <c r="B25" s="10" t="s">
        <v>13</v>
      </c>
      <c r="C25" s="9" t="s">
        <v>88</v>
      </c>
      <c r="D25" s="9" t="s">
        <v>15</v>
      </c>
      <c r="E25" s="9" t="s">
        <v>73</v>
      </c>
      <c r="F25" s="11">
        <v>134.4</v>
      </c>
      <c r="G25" s="12" t="s">
        <v>17</v>
      </c>
      <c r="H25" s="13">
        <v>50</v>
      </c>
      <c r="I25" s="11">
        <f t="shared" si="0"/>
        <v>6720</v>
      </c>
      <c r="J25" s="11">
        <v>1070.7</v>
      </c>
      <c r="K25" s="28" t="s">
        <v>89</v>
      </c>
      <c r="L25" s="29" t="s">
        <v>19</v>
      </c>
    </row>
    <row r="26" ht="48" customHeight="1" spans="1:12">
      <c r="A26" s="9">
        <v>24</v>
      </c>
      <c r="B26" s="10" t="s">
        <v>13</v>
      </c>
      <c r="C26" s="9" t="s">
        <v>90</v>
      </c>
      <c r="D26" s="14" t="s">
        <v>15</v>
      </c>
      <c r="E26" s="9" t="s">
        <v>91</v>
      </c>
      <c r="F26" s="11">
        <v>100</v>
      </c>
      <c r="G26" s="12" t="s">
        <v>17</v>
      </c>
      <c r="H26" s="13">
        <v>50</v>
      </c>
      <c r="I26" s="11">
        <f t="shared" si="0"/>
        <v>5000</v>
      </c>
      <c r="J26" s="19">
        <v>1056.2</v>
      </c>
      <c r="K26" s="28" t="s">
        <v>92</v>
      </c>
      <c r="L26" s="29" t="s">
        <v>71</v>
      </c>
    </row>
    <row r="27" ht="48" customHeight="1" spans="1:12">
      <c r="A27" s="9">
        <v>25</v>
      </c>
      <c r="B27" s="10" t="s">
        <v>13</v>
      </c>
      <c r="C27" s="9" t="s">
        <v>93</v>
      </c>
      <c r="D27" s="9" t="s">
        <v>15</v>
      </c>
      <c r="E27" s="17" t="s">
        <v>94</v>
      </c>
      <c r="F27" s="11">
        <v>200</v>
      </c>
      <c r="G27" s="12" t="s">
        <v>17</v>
      </c>
      <c r="H27" s="13">
        <v>50</v>
      </c>
      <c r="I27" s="11">
        <f t="shared" si="0"/>
        <v>10000</v>
      </c>
      <c r="J27" s="19">
        <v>1049.4</v>
      </c>
      <c r="K27" s="28" t="s">
        <v>95</v>
      </c>
      <c r="L27" s="29" t="s">
        <v>39</v>
      </c>
    </row>
    <row r="28" s="2" customFormat="1" ht="40" customHeight="1" spans="1:16381">
      <c r="A28" s="21" t="s">
        <v>96</v>
      </c>
      <c r="B28" s="24" t="s">
        <v>97</v>
      </c>
      <c r="C28" s="24"/>
      <c r="D28" s="24"/>
      <c r="E28" s="24"/>
      <c r="F28" s="13">
        <f>SUM(F3:F27)</f>
        <v>6705</v>
      </c>
      <c r="G28" s="13"/>
      <c r="H28" s="13"/>
      <c r="I28" s="13">
        <f>SUM(I3:I27)</f>
        <v>335250</v>
      </c>
      <c r="J28" s="10"/>
      <c r="K28" s="30"/>
      <c r="L28" s="3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</row>
  </sheetData>
  <mergeCells count="2">
    <mergeCell ref="A1:L1"/>
    <mergeCell ref="B28:E28"/>
  </mergeCells>
  <pageMargins left="0.554861111111111" right="0.554861111111111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2024-10-30T11:10:00Z</dcterms:created>
  <dcterms:modified xsi:type="dcterms:W3CDTF">2024-12-02T05:21:25Z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B5E9EE619D9E4D94B59723620CD482F3_12</vt:lpwstr>
  </property>
</Properties>
</file>