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1-9月" sheetId="1" r:id="rId1"/>
  </sheets>
  <calcPr calcId="144525"/>
</workbook>
</file>

<file path=xl/sharedStrings.xml><?xml version="1.0" encoding="utf-8"?>
<sst xmlns="http://schemas.openxmlformats.org/spreadsheetml/2006/main" count="24" uniqueCount="22">
  <si>
    <t>各部门执行“约法三章”三公经费情况统计表</t>
  </si>
  <si>
    <t>单位（签章）：阜康市统计局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</si>
  <si>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</si>
  <si>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</si>
  <si>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</si>
  <si>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</si>
  <si>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</si>
  <si>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</si>
  <si>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</si>
  <si>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</si>
  <si>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</si>
  <si>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</si>
  <si>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</si>
  <si>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</si>
  <si>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</si>
  <si>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今年第五次经济普查上半年验收阶段核查出车次数多，支出大于同期</t>
  </si>
  <si>
    <t>4.公务接待费</t>
  </si>
  <si>
    <t>今年自治区统计局、自治州统计局调研次数多，支出大于同期</t>
  </si>
  <si>
    <t>说明：1、根据自治州党委、政府工作安排，请按要求报送你单位2024年1-9月有关数据。请认真填列，确保数据真实、准确。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</si>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</sst>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8" borderId="18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21" applyNumberFormat="0" applyAlignment="0" applyProtection="0">
      <alignment vertical="center"/>
    </xf>
    <xf numFmtId="0" fontId="23" fillId="12" borderId="17" applyNumberFormat="0" applyAlignment="0" applyProtection="0">
      <alignment vertical="center"/>
    </xf>
    <xf numFmtId="0" fontId="24" fillId="13" borderId="22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6" fillId="0" borderId="24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1" xfId="49" applyFont="1" applyBorder="1" applyAlignment="1" applyProtection="1">
      <alignment horizontal="center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4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3" fillId="0" borderId="2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5" xfId="0" applyNumberFormat="1" applyFont="1" applyFill="1" applyBorder="1" applyAlignment="1">
      <alignment horizontal="center" vertical="center" wrapText="1" shrinkToFit="1"/>
    </xf>
    <xf numFmtId="176" fontId="7" fillId="2" borderId="6" xfId="0" applyNumberFormat="1" applyFont="1" applyFill="1" applyBorder="1" applyAlignment="1">
      <alignment horizontal="center" vertical="center" wrapText="1" shrinkToFit="1"/>
    </xf>
    <xf numFmtId="10" fontId="3" fillId="2" borderId="6" xfId="0" applyNumberFormat="1" applyFont="1" applyFill="1" applyBorder="1" applyAlignment="1">
      <alignment vertical="center" wrapText="1" shrinkToFit="1"/>
    </xf>
    <xf numFmtId="0" fontId="9" fillId="0" borderId="7" xfId="0" applyNumberFormat="1" applyFont="1" applyFill="1" applyBorder="1" applyAlignment="1" applyProtection="1">
      <alignment vertical="center" wrapText="1" shrinkToFit="1"/>
      <protection locked="0"/>
    </xf>
    <xf numFmtId="176" fontId="3" fillId="0" borderId="8" xfId="0" applyNumberFormat="1" applyFont="1" applyFill="1" applyBorder="1" applyAlignment="1">
      <alignment vertical="center" wrapText="1" shrinkToFit="1"/>
    </xf>
    <xf numFmtId="176" fontId="3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0" fontId="3" fillId="2" borderId="9" xfId="0" applyNumberFormat="1" applyFont="1" applyFill="1" applyBorder="1" applyAlignment="1">
      <alignment vertical="center" wrapText="1" shrinkToFit="1"/>
    </xf>
    <xf numFmtId="0" fontId="9" fillId="0" borderId="11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2" xfId="0" applyNumberFormat="1" applyFont="1" applyFill="1" applyBorder="1" applyAlignment="1">
      <alignment vertical="center" wrapText="1" shrinkToFit="1"/>
    </xf>
    <xf numFmtId="176" fontId="3" fillId="0" borderId="10" xfId="0" applyNumberFormat="1" applyFont="1" applyFill="1" applyBorder="1" applyAlignment="1" applyProtection="1">
      <alignment vertical="center" wrapText="1" shrinkToFit="1"/>
      <protection locked="0"/>
    </xf>
    <xf numFmtId="10" fontId="3" fillId="2" borderId="10" xfId="0" applyNumberFormat="1" applyFont="1" applyFill="1" applyBorder="1" applyAlignment="1">
      <alignment vertical="center" wrapText="1" shrinkToFit="1"/>
    </xf>
    <xf numFmtId="0" fontId="9" fillId="0" borderId="13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0" xfId="0" applyNumberFormat="1" applyFont="1" applyFill="1" applyBorder="1" applyAlignment="1">
      <alignment vertical="center" wrapText="1" shrinkToFit="1"/>
    </xf>
    <xf numFmtId="176" fontId="5" fillId="0" borderId="12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>
      <alignment vertical="center" wrapText="1" shrinkToFit="1"/>
    </xf>
    <xf numFmtId="176" fontId="3" fillId="0" borderId="15" xfId="0" applyNumberFormat="1" applyFont="1" applyFill="1" applyBorder="1" applyAlignment="1" applyProtection="1">
      <alignment vertical="center" wrapText="1" shrinkToFit="1"/>
      <protection locked="0"/>
    </xf>
    <xf numFmtId="10" fontId="3" fillId="2" borderId="15" xfId="0" applyNumberFormat="1" applyFont="1" applyFill="1" applyBorder="1" applyAlignment="1">
      <alignment vertical="center" wrapText="1" shrinkToFit="1"/>
    </xf>
    <xf numFmtId="0" fontId="9" fillId="0" borderId="16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C11" sqref="C11"/>
    </sheetView>
  </sheetViews>
  <sheetFormatPr defaultColWidth="9" defaultRowHeight="14.25" outlineLevelCol="7"/>
  <cols>
    <col min="1" max="1" width="25.5" style="1" customWidth="1"/>
    <col min="2" max="7" width="10.6333333333333" style="3" customWidth="1"/>
    <col min="8" max="8" width="24.875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5"/>
      <c r="C2" s="5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 t="shared" ref="B5:B11" si="0">C5</f>
        <v>1.56</v>
      </c>
      <c r="C5" s="16">
        <f>C6+C7+C8+C11</f>
        <v>1.56</v>
      </c>
      <c r="D5" s="16">
        <f>D6+D7+D8+D11</f>
        <v>2.28</v>
      </c>
      <c r="E5" s="16">
        <f>E6+E7+E8+E11</f>
        <v>2.28</v>
      </c>
      <c r="F5" s="17">
        <f t="shared" ref="F5:F11" si="1">IF(B5=D5,"与上年持平",IF(B5=0,D5/D5,(D5/B5-1)))</f>
        <v>0.461538461538461</v>
      </c>
      <c r="G5" s="17">
        <f t="shared" ref="G5:G11" si="2">IF(C5=E5,"与上年持平",IF(C5=0,E5/E5,(E5/C5-1)))</f>
        <v>0.461538461538461</v>
      </c>
      <c r="H5" s="18"/>
    </row>
    <row r="6" s="1" customFormat="1" ht="24.95" customHeight="1" spans="1:8">
      <c r="A6" s="19" t="s">
        <v>10</v>
      </c>
      <c r="B6" s="20">
        <f t="shared" si="0"/>
        <v>0</v>
      </c>
      <c r="C6" s="20">
        <v>0</v>
      </c>
      <c r="D6" s="21">
        <f t="shared" ref="D6:D11" si="3">E6</f>
        <v>0</v>
      </c>
      <c r="E6" s="20">
        <v>0</v>
      </c>
      <c r="F6" s="22" t="str">
        <f t="shared" si="1"/>
        <v>与上年持平</v>
      </c>
      <c r="G6" s="22" t="str">
        <f t="shared" si="2"/>
        <v>与上年持平</v>
      </c>
      <c r="H6" s="23"/>
    </row>
    <row r="7" s="1" customFormat="1" ht="24.95" customHeight="1" spans="1:8">
      <c r="A7" s="24" t="s">
        <v>11</v>
      </c>
      <c r="B7" s="20">
        <f t="shared" si="0"/>
        <v>0</v>
      </c>
      <c r="C7" s="25">
        <v>0</v>
      </c>
      <c r="D7" s="21">
        <f t="shared" si="3"/>
        <v>0</v>
      </c>
      <c r="E7" s="25">
        <v>0</v>
      </c>
      <c r="F7" s="26" t="str">
        <f t="shared" si="1"/>
        <v>与上年持平</v>
      </c>
      <c r="G7" s="26" t="str">
        <f t="shared" si="2"/>
        <v>与上年持平</v>
      </c>
      <c r="H7" s="27"/>
    </row>
    <row r="8" s="1" customFormat="1" ht="24.95" customHeight="1" spans="1:8">
      <c r="A8" s="24" t="s">
        <v>12</v>
      </c>
      <c r="B8" s="28">
        <f t="shared" si="0"/>
        <v>1.44</v>
      </c>
      <c r="C8" s="28">
        <f>SUM(C9:C10)</f>
        <v>1.44</v>
      </c>
      <c r="D8" s="28">
        <f t="shared" si="3"/>
        <v>2.15</v>
      </c>
      <c r="E8" s="28">
        <f>E9+E10</f>
        <v>2.15</v>
      </c>
      <c r="F8" s="26">
        <f t="shared" si="1"/>
        <v>0.493055555555556</v>
      </c>
      <c r="G8" s="26">
        <f t="shared" si="2"/>
        <v>0.493055555555556</v>
      </c>
      <c r="H8" s="27"/>
    </row>
    <row r="9" s="1" customFormat="1" ht="24.95" customHeight="1" spans="1:8">
      <c r="A9" s="29" t="s">
        <v>13</v>
      </c>
      <c r="B9" s="21">
        <f t="shared" si="0"/>
        <v>0</v>
      </c>
      <c r="C9" s="25">
        <v>0</v>
      </c>
      <c r="D9" s="21">
        <f t="shared" si="3"/>
        <v>0</v>
      </c>
      <c r="E9" s="25">
        <v>0</v>
      </c>
      <c r="F9" s="26" t="str">
        <f t="shared" si="1"/>
        <v>与上年持平</v>
      </c>
      <c r="G9" s="26" t="str">
        <f t="shared" si="2"/>
        <v>与上年持平</v>
      </c>
      <c r="H9" s="27"/>
    </row>
    <row r="10" s="1" customFormat="1" ht="24.95" customHeight="1" spans="1:8">
      <c r="A10" s="29" t="s">
        <v>14</v>
      </c>
      <c r="B10" s="21">
        <f t="shared" si="0"/>
        <v>1.44</v>
      </c>
      <c r="C10" s="25">
        <v>1.44</v>
      </c>
      <c r="D10" s="21">
        <f t="shared" si="3"/>
        <v>2.15</v>
      </c>
      <c r="E10" s="25">
        <v>2.15</v>
      </c>
      <c r="F10" s="26">
        <f t="shared" si="1"/>
        <v>0.493055555555556</v>
      </c>
      <c r="G10" s="26">
        <f t="shared" si="2"/>
        <v>0.493055555555556</v>
      </c>
      <c r="H10" s="27" t="s">
        <v>15</v>
      </c>
    </row>
    <row r="11" s="1" customFormat="1" ht="24.95" customHeight="1" spans="1:8">
      <c r="A11" s="30" t="s">
        <v>16</v>
      </c>
      <c r="B11" s="21">
        <f t="shared" si="0"/>
        <v>0.12</v>
      </c>
      <c r="C11" s="31">
        <v>0.12</v>
      </c>
      <c r="D11" s="21">
        <f t="shared" si="3"/>
        <v>0.13</v>
      </c>
      <c r="E11" s="31">
        <v>0.13</v>
      </c>
      <c r="F11" s="32">
        <f t="shared" si="1"/>
        <v>0.0833333333333335</v>
      </c>
      <c r="G11" s="32">
        <f t="shared" si="2"/>
        <v>0.0833333333333335</v>
      </c>
      <c r="H11" s="33" t="s">
        <v>17</v>
      </c>
    </row>
    <row r="12" s="2" customFormat="1" ht="15" customHeight="1" spans="1:8">
      <c r="A12" s="34" t="s">
        <v>18</v>
      </c>
      <c r="B12" s="35"/>
      <c r="C12" s="35"/>
      <c r="D12" s="35"/>
      <c r="E12" s="35"/>
      <c r="F12" s="35"/>
      <c r="G12" s="35"/>
      <c r="H12" s="35"/>
    </row>
    <row r="13" s="2" customFormat="1" ht="15" customHeight="1" spans="1:8">
      <c r="A13" s="2" t="s">
        <v>19</v>
      </c>
      <c r="B13" s="36"/>
      <c r="C13" s="36"/>
      <c r="D13" s="36"/>
      <c r="E13" s="36"/>
      <c r="F13" s="36"/>
      <c r="G13" s="36"/>
      <c r="H13" s="36"/>
    </row>
    <row r="14" s="2" customFormat="1" ht="15" customHeight="1" spans="1:8">
      <c r="A14" s="2" t="s">
        <v>20</v>
      </c>
      <c r="B14" s="36"/>
      <c r="C14" s="36"/>
      <c r="D14" s="36"/>
      <c r="E14" s="36"/>
      <c r="F14" s="36"/>
      <c r="G14" s="36"/>
      <c r="H14" s="36"/>
    </row>
    <row r="15" s="2" customFormat="1" ht="15" customHeight="1" spans="1:1">
      <c r="A15" s="2" t="s">
        <v>21</v>
      </c>
    </row>
  </sheetData>
  <mergeCells count="7">
    <mergeCell ref="A1:H1"/>
    <mergeCell ref="A2:C2"/>
    <mergeCell ref="A3:A4"/>
    <mergeCell ref="B3:B4"/>
    <mergeCell ref="D3:D4"/>
    <mergeCell ref="F3:F4"/>
    <mergeCell ref="H3:H4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1-9月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2023-07-05T09:43:00Z</dcterms:created>
  <dcterms:modified xsi:type="dcterms:W3CDTF">2024-10-15T05:27:47Z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2052-11.8.2.12162</vt:lpwstr>
  </property>
  <property fmtid="{D5CDD505-2E9C-101B-9397-08002B2CF9AE}" pid="3" name="ICV">
    <vt:lpwstr>773CB17258A84AFFB6A0EEF9442775C4</vt:lpwstr>
  </property>
</Properties>
</file>