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2024年第三季度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<sst xmlns="http://schemas.openxmlformats.org/spreadsheetml/2006/main" count="22" uniqueCount="20">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</sst>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6" borderId="21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8" sqref="E8"/>
    </sheetView>
  </sheetViews>
  <sheetFormatPr defaultColWidth="9" defaultRowHeight="14.25" outlineLevelCol="7"/>
  <cols>
    <col min="1" max="1" width="25.5" style="1" customWidth="1"/>
    <col min="2" max="6" width="10.625" style="3" customWidth="1"/>
    <col min="7" max="7" width="11.87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B8+B11+B6</f>
        <v>1.79</v>
      </c>
      <c r="C5" s="16">
        <f>C8+C11+C6</f>
        <v>1.79</v>
      </c>
      <c r="D5" s="16">
        <f>D8+D11+D6</f>
        <v>1.38</v>
      </c>
      <c r="E5" s="16">
        <f>E8+E11+E6</f>
        <v>1.38</v>
      </c>
      <c r="F5" s="17">
        <f t="shared" ref="F5:F11" si="0">IF(B5=D5,"与上年持平",IF(B5=0,D5/D5,(D5/B5-1)))</f>
        <v>-0.229050279329609</v>
      </c>
      <c r="G5" s="17">
        <f t="shared" ref="G5:G11" si="1">IF(C5=E5,"与上年持平",IF(C5=0,E5/E5,(E5/C5-1)))</f>
        <v>-0.229050279329609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B10</f>
        <v>1.79</v>
      </c>
      <c r="C8" s="27">
        <f>C10</f>
        <v>1.79</v>
      </c>
      <c r="D8" s="27">
        <f>D10</f>
        <v>1.38</v>
      </c>
      <c r="E8" s="27">
        <f>E10</f>
        <v>1.38</v>
      </c>
      <c r="F8" s="25">
        <f t="shared" si="0"/>
        <v>-0.229050279329609</v>
      </c>
      <c r="G8" s="25">
        <f t="shared" si="1"/>
        <v>-0.229050279329609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1.79</v>
      </c>
      <c r="C10" s="24">
        <v>1.79</v>
      </c>
      <c r="D10" s="24">
        <v>1.38</v>
      </c>
      <c r="E10" s="24">
        <v>1.38</v>
      </c>
      <c r="F10" s="25">
        <f t="shared" si="0"/>
        <v>-0.229050279329609</v>
      </c>
      <c r="G10" s="25">
        <f t="shared" si="1"/>
        <v>-0.229050279329609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2024年第三季度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朱珠</cp:lastModifiedBy>
  <dcterms:created xsi:type="dcterms:W3CDTF">2024-04-15T03:34:00Z</dcterms:created>
  <dcterms:modified xsi:type="dcterms:W3CDTF">2024-10-15T04:23:27Z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9EACC107C809422C88715A39874F9483</vt:lpwstr>
  </property>
</Properties>
</file>