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<sst xmlns="http://schemas.openxmlformats.org/spreadsheetml/2006/main" count="220" uniqueCount="86">
  <si>
    <t>项目支出绩效自评表</t>
  </si>
  <si>
    <t>（2023年度）</t>
  </si>
  <si>
    <t>项目名称</t>
  </si>
  <si>
    <t>村医工资及社保</t>
  </si>
  <si>
    <t>主管部门</t>
  </si>
  <si>
    <t>阜康市滋泥泉子镇中心卫生院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</si>
  <si>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</si>
  <si>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</si>
  <si>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</si>
  <si>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</si>
  <si>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</si>
  <si>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</si>
  <si>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</si>
  <si>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</si>
  <si>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</si>
  <si>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</si>
  <si>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</si>
  <si>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</si>
  <si>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</si>
  <si>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</si>
  <si>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</si>
  <si>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</si>
  <si>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按时发放村医工资补助并及时缴纳村医社保以稳定乡村医生队伍，巩固完善村卫生室基本功能、建立维护居民健康的第一道屏障，对于提高居民健康素质有重要的促进作用，筑牢农村卫生服务体系，提升基层医疗卫生服务能力。全年执业医师3人，助理医师5人，村医2人，护理1人；辖区村卫生室9个；补发发放准确率达到100%，发放及时率达到100；执业医师月补助标准3500元/人；助理医师月补助标准3000元/人，村医月补助标准2500元/人，执业医师、助理医师、村医、护理月缴纳社保统筹1064元/人，村卫生室运行经费12000元/每年/个；稳定乡村医生队伍，筑牢农村卫生服务体系，建立维护居民健康的第一道屏障。村医满意度达到90%以上。</t>
  </si>
  <si>
    <t>截至2023年12月31日，完成全年执业医师2人，助理医师5人，村医2人，护理1人；辖区村卫生室9个；补发发放准确率达到100%，发放及时率达到100%；执业医师月补助标准3500元/人；助理医师月补助标准3000元/人，村医月补助标准2500元/人，执业医师、助理医师、村医、护理月缴纳社保统筹1064元/人，项目的实施有效稳定乡村医生队伍，筑牢农村卫生服务体系，建立维护居民健康的第一道屏障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</si>
  <si>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</si>
  <si>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</si>
  <si>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</si>
  <si>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</si>
  <si>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</si>
  <si>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</si>
  <si>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</si>
  <si>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</si>
  <si>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</si>
  <si>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</si>
  <si>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</si>
  <si>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</si>
  <si>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</si>
  <si>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</si>
  <si>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</si>
  <si>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</si>
  <si>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执业医师</t>
  </si>
  <si>
    <t>3人</t>
  </si>
  <si>
    <t>计划标准</t>
  </si>
  <si>
    <t>/</t>
  </si>
  <si>
    <t>按照完成比例赋分</t>
  </si>
  <si>
    <t>工作资料</t>
  </si>
  <si>
    <t>助理医师</t>
  </si>
  <si>
    <t>5人</t>
  </si>
  <si>
    <t>6人</t>
  </si>
  <si>
    <t>村医</t>
  </si>
  <si>
    <t>2人</t>
  </si>
  <si>
    <t>护理</t>
  </si>
  <si>
    <t>1人</t>
  </si>
  <si>
    <t>辖区卫生室</t>
  </si>
  <si>
    <t>9个</t>
  </si>
  <si>
    <t>质量指标</t>
  </si>
  <si>
    <t>补助发放准确率</t>
  </si>
  <si>
    <t>时效指标</t>
  </si>
  <si>
    <t>发放及时率</t>
  </si>
  <si>
    <t>成本指标</t>
  </si>
  <si>
    <t>经济成本指标</t>
  </si>
  <si>
    <t>社会成本指标</t>
  </si>
  <si>
    <t/>
  </si>
  <si>
    <t>生态环境成本指标</t>
  </si>
  <si>
    <t>效益指标</t>
  </si>
  <si>
    <t>经济效益指标</t>
  </si>
  <si>
    <t>执业医师月补助标准</t>
  </si>
  <si>
    <t>3500元/人</t>
  </si>
  <si>
    <t>助理医师月补助标准</t>
  </si>
  <si>
    <t>3000元/人</t>
  </si>
  <si>
    <t>持证护理月补助标准</t>
  </si>
  <si>
    <t>村医月补助标准</t>
  </si>
  <si>
    <t>2500元/人</t>
  </si>
  <si>
    <t>执业医师、助理医师、村医、护理月缴纳社保统筹</t>
  </si>
  <si>
    <t>1064元/人</t>
  </si>
  <si>
    <t>村卫生室运行经费</t>
  </si>
  <si>
    <t>12000元/每个卫生室/年</t>
  </si>
  <si>
    <t>社会效益指标</t>
  </si>
  <si>
    <t>稳定乡村医生队伍，筑牢农村卫生服务体系，建立维护居民健康的第一道屏障。</t>
  </si>
  <si>
    <t>中长期</t>
  </si>
  <si>
    <t>说明资料</t>
  </si>
  <si>
    <t>生态效益指标</t>
  </si>
  <si>
    <t>满意度
指标</t>
  </si>
  <si>
    <t>满意度指标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</si>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</sst>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9" fontId="4" fillId="0" borderId="5" xfId="49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abSelected="1" view="pageBreakPreview" zoomScale="85" zoomScaleNormal="70" workbookViewId="0">
      <selection activeCell="E6" sqref="E6:N6"/>
    </sheetView>
  </sheetViews>
  <sheetFormatPr defaultColWidth="9" defaultRowHeight="14"/>
  <cols>
    <col min="1" max="2" width="9.28181818181818" style="3" customWidth="1"/>
    <col min="3" max="3" width="12.0727272727273" style="3" customWidth="1"/>
    <col min="4" max="4" width="17.2727272727273" style="3" customWidth="1"/>
    <col min="5" max="5" width="15.5818181818182" style="3" customWidth="1"/>
    <col min="6" max="7" width="12.2" style="3" customWidth="1"/>
    <col min="8" max="9" width="13.2545454545455" style="3" customWidth="1"/>
    <col min="10" max="10" width="14.7818181818182" style="3" customWidth="1"/>
    <col min="11" max="11" width="14.1454545454545" style="3" customWidth="1"/>
    <col min="12" max="12" width="15.6636363636364" style="3" customWidth="1"/>
    <col min="13" max="13" width="13.4454545454545" style="3" customWidth="1"/>
    <col min="14" max="14" width="26.1090909090909" style="3" customWidth="1"/>
    <col min="15" max="15" width="13.5545454545455" style="3" customWidth="1"/>
  </cols>
  <sheetData>
    <row r="1" ht="4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"/>
    </row>
    <row r="3" s="1" customFormat="1" ht="30" customHeight="1" spans="1:15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3"/>
    </row>
    <row r="4" s="1" customFormat="1" ht="30" customHeight="1" spans="1:15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  <c r="O4" s="23"/>
    </row>
    <row r="5" s="1" customFormat="1" ht="30" customHeight="1" spans="1:15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  <c r="O5" s="23"/>
    </row>
    <row r="6" s="1" customFormat="1" ht="30" customHeight="1" spans="1:15">
      <c r="A6" s="6"/>
      <c r="B6" s="6"/>
      <c r="C6" s="6" t="s">
        <v>15</v>
      </c>
      <c r="D6" s="6"/>
      <c r="E6" s="6">
        <v>65.05</v>
      </c>
      <c r="F6" s="6">
        <v>65.05</v>
      </c>
      <c r="G6" s="6"/>
      <c r="H6" s="6">
        <v>61.74</v>
      </c>
      <c r="I6" s="6"/>
      <c r="J6" s="6">
        <v>10</v>
      </c>
      <c r="K6" s="6"/>
      <c r="L6" s="24">
        <f>H6/F6</f>
        <v>0.949116064565719</v>
      </c>
      <c r="M6" s="24"/>
      <c r="N6" s="6">
        <v>10</v>
      </c>
      <c r="O6" s="23"/>
    </row>
    <row r="7" s="1" customFormat="1" ht="30" customHeight="1" spans="1:15">
      <c r="A7" s="6"/>
      <c r="B7" s="6"/>
      <c r="C7" s="7" t="s">
        <v>16</v>
      </c>
      <c r="D7" s="7"/>
      <c r="E7" s="7">
        <v>65.05</v>
      </c>
      <c r="F7" s="7">
        <v>65.05</v>
      </c>
      <c r="G7" s="7"/>
      <c r="H7" s="6">
        <v>61.74</v>
      </c>
      <c r="I7" s="6"/>
      <c r="J7" s="9" t="s">
        <v>17</v>
      </c>
      <c r="K7" s="9"/>
      <c r="L7" s="9" t="s">
        <v>17</v>
      </c>
      <c r="M7" s="9"/>
      <c r="N7" s="9" t="s">
        <v>17</v>
      </c>
      <c r="O7" s="3"/>
    </row>
    <row r="8" s="1" customFormat="1" ht="26" customHeight="1" spans="1:15">
      <c r="A8" s="6"/>
      <c r="B8" s="8"/>
      <c r="C8" s="8" t="s">
        <v>18</v>
      </c>
      <c r="D8" s="8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  <c r="O8" s="23"/>
    </row>
    <row r="9" s="1" customFormat="1" ht="27" customHeight="1" spans="1:15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  <c r="O9" s="25"/>
    </row>
    <row r="10" s="1" customFormat="1" ht="100" customHeight="1" spans="1:15">
      <c r="A10" s="6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  <c r="O10" s="26"/>
    </row>
    <row r="11" s="2" customFormat="1" ht="30" customHeight="1" spans="1:17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  <c r="O11" s="23"/>
      <c r="P11" s="27"/>
      <c r="Q11" s="27"/>
    </row>
    <row r="12" ht="48" customHeight="1" spans="1:17">
      <c r="A12" s="6" t="s">
        <v>37</v>
      </c>
      <c r="B12" s="6" t="s">
        <v>38</v>
      </c>
      <c r="C12" s="8" t="s">
        <v>39</v>
      </c>
      <c r="D12" s="10" t="s">
        <v>40</v>
      </c>
      <c r="E12" s="10" t="s">
        <v>41</v>
      </c>
      <c r="F12" s="11" t="s">
        <v>42</v>
      </c>
      <c r="G12" s="6" t="s">
        <v>43</v>
      </c>
      <c r="H12" s="6">
        <v>5</v>
      </c>
      <c r="I12" s="10" t="s">
        <v>44</v>
      </c>
      <c r="J12" s="10" t="s">
        <v>45</v>
      </c>
      <c r="K12" s="10" t="s">
        <v>41</v>
      </c>
      <c r="L12" s="28">
        <v>1</v>
      </c>
      <c r="M12" s="6">
        <v>5</v>
      </c>
      <c r="N12" s="6"/>
      <c r="O12" s="23"/>
      <c r="P12" s="29"/>
      <c r="Q12" s="29"/>
    </row>
    <row r="13" ht="33" customHeight="1" spans="1:17">
      <c r="A13" s="6"/>
      <c r="B13" s="6"/>
      <c r="C13" s="12"/>
      <c r="D13" s="10" t="s">
        <v>46</v>
      </c>
      <c r="E13" s="10" t="s">
        <v>47</v>
      </c>
      <c r="F13" s="11" t="s">
        <v>42</v>
      </c>
      <c r="G13" s="6" t="s">
        <v>43</v>
      </c>
      <c r="H13" s="6">
        <v>5</v>
      </c>
      <c r="I13" s="10" t="s">
        <v>44</v>
      </c>
      <c r="J13" s="10" t="s">
        <v>45</v>
      </c>
      <c r="K13" s="10" t="s">
        <v>48</v>
      </c>
      <c r="L13" s="28">
        <v>1</v>
      </c>
      <c r="M13" s="6">
        <v>5</v>
      </c>
      <c r="N13" s="6"/>
      <c r="O13" s="23"/>
      <c r="P13" s="29"/>
      <c r="Q13" s="29"/>
    </row>
    <row r="14" ht="33" customHeight="1" spans="1:17">
      <c r="A14" s="6"/>
      <c r="B14" s="6"/>
      <c r="C14" s="12"/>
      <c r="D14" s="10" t="s">
        <v>49</v>
      </c>
      <c r="E14" s="10" t="s">
        <v>50</v>
      </c>
      <c r="F14" s="11" t="s">
        <v>42</v>
      </c>
      <c r="G14" s="6" t="s">
        <v>43</v>
      </c>
      <c r="H14" s="6">
        <v>5</v>
      </c>
      <c r="I14" s="10" t="s">
        <v>44</v>
      </c>
      <c r="J14" s="10" t="s">
        <v>45</v>
      </c>
      <c r="K14" s="10" t="s">
        <v>41</v>
      </c>
      <c r="L14" s="28">
        <v>1</v>
      </c>
      <c r="M14" s="6">
        <v>5</v>
      </c>
      <c r="N14" s="6"/>
      <c r="O14" s="23"/>
      <c r="P14" s="29"/>
      <c r="Q14" s="29"/>
    </row>
    <row r="15" ht="33" customHeight="1" spans="1:17">
      <c r="A15" s="6"/>
      <c r="B15" s="6"/>
      <c r="C15" s="12"/>
      <c r="D15" s="10" t="s">
        <v>51</v>
      </c>
      <c r="E15" s="10" t="s">
        <v>52</v>
      </c>
      <c r="F15" s="11" t="s">
        <v>42</v>
      </c>
      <c r="G15" s="6" t="s">
        <v>43</v>
      </c>
      <c r="H15" s="6">
        <v>5</v>
      </c>
      <c r="I15" s="10" t="s">
        <v>44</v>
      </c>
      <c r="J15" s="10" t="s">
        <v>45</v>
      </c>
      <c r="K15" s="10" t="s">
        <v>52</v>
      </c>
      <c r="L15" s="28">
        <v>1</v>
      </c>
      <c r="M15" s="6">
        <v>5</v>
      </c>
      <c r="N15" s="6"/>
      <c r="O15" s="23"/>
      <c r="P15" s="29"/>
      <c r="Q15" s="29"/>
    </row>
    <row r="16" ht="33" customHeight="1" spans="1:17">
      <c r="A16" s="6"/>
      <c r="B16" s="6"/>
      <c r="C16" s="13"/>
      <c r="D16" s="14" t="s">
        <v>53</v>
      </c>
      <c r="E16" s="14" t="s">
        <v>54</v>
      </c>
      <c r="F16" s="11" t="s">
        <v>42</v>
      </c>
      <c r="G16" s="6" t="s">
        <v>43</v>
      </c>
      <c r="H16" s="6">
        <v>4</v>
      </c>
      <c r="I16" s="10" t="s">
        <v>44</v>
      </c>
      <c r="J16" s="10" t="s">
        <v>45</v>
      </c>
      <c r="K16" s="14" t="s">
        <v>54</v>
      </c>
      <c r="L16" s="28">
        <v>1</v>
      </c>
      <c r="M16" s="6">
        <v>4</v>
      </c>
      <c r="N16" s="6"/>
      <c r="O16" s="23"/>
      <c r="P16" s="29"/>
      <c r="Q16" s="29"/>
    </row>
    <row r="17" ht="33" customHeight="1" spans="1:17">
      <c r="A17" s="6" t="s">
        <v>37</v>
      </c>
      <c r="B17" s="6" t="s">
        <v>38</v>
      </c>
      <c r="C17" s="6" t="s">
        <v>55</v>
      </c>
      <c r="D17" s="6" t="s">
        <v>56</v>
      </c>
      <c r="E17" s="15">
        <v>1</v>
      </c>
      <c r="F17" s="11" t="s">
        <v>42</v>
      </c>
      <c r="G17" s="6" t="s">
        <v>43</v>
      </c>
      <c r="H17" s="6">
        <v>8</v>
      </c>
      <c r="I17" s="10" t="s">
        <v>44</v>
      </c>
      <c r="J17" s="10" t="s">
        <v>45</v>
      </c>
      <c r="K17" s="24">
        <v>1</v>
      </c>
      <c r="L17" s="28">
        <v>1</v>
      </c>
      <c r="M17" s="6">
        <v>8</v>
      </c>
      <c r="N17" s="6"/>
      <c r="O17" s="23"/>
      <c r="P17" s="29"/>
      <c r="Q17" s="29"/>
    </row>
    <row r="18" ht="33" customHeight="1" spans="1:17">
      <c r="A18" s="6" t="s">
        <v>37</v>
      </c>
      <c r="B18" s="6" t="s">
        <v>38</v>
      </c>
      <c r="C18" s="6" t="s">
        <v>57</v>
      </c>
      <c r="D18" s="6" t="s">
        <v>58</v>
      </c>
      <c r="E18" s="15">
        <v>1</v>
      </c>
      <c r="F18" s="11" t="s">
        <v>42</v>
      </c>
      <c r="G18" s="6" t="s">
        <v>43</v>
      </c>
      <c r="H18" s="6">
        <v>8</v>
      </c>
      <c r="I18" s="10" t="s">
        <v>44</v>
      </c>
      <c r="J18" s="10" t="s">
        <v>45</v>
      </c>
      <c r="K18" s="24">
        <v>1</v>
      </c>
      <c r="L18" s="28">
        <v>1</v>
      </c>
      <c r="M18" s="6">
        <v>8</v>
      </c>
      <c r="N18" s="30"/>
      <c r="O18" s="31"/>
      <c r="P18" s="29"/>
      <c r="Q18" s="29"/>
    </row>
    <row r="19" ht="33" customHeight="1" spans="1:17">
      <c r="A19" s="6" t="s">
        <v>37</v>
      </c>
      <c r="B19" s="6" t="s">
        <v>59</v>
      </c>
      <c r="C19" s="6" t="s">
        <v>60</v>
      </c>
      <c r="D19" s="6" t="s">
        <v>43</v>
      </c>
      <c r="E19" s="6" t="s">
        <v>43</v>
      </c>
      <c r="F19" s="6" t="s">
        <v>43</v>
      </c>
      <c r="G19" s="6" t="s">
        <v>43</v>
      </c>
      <c r="H19" s="6" t="s">
        <v>43</v>
      </c>
      <c r="I19" s="6" t="s">
        <v>43</v>
      </c>
      <c r="J19" s="6" t="s">
        <v>43</v>
      </c>
      <c r="K19" s="6" t="s">
        <v>43</v>
      </c>
      <c r="L19" s="6" t="s">
        <v>43</v>
      </c>
      <c r="M19" s="6" t="s">
        <v>43</v>
      </c>
      <c r="N19" s="6"/>
      <c r="O19" s="23"/>
      <c r="P19" s="29"/>
      <c r="Q19" s="29"/>
    </row>
    <row r="20" ht="33" customHeight="1" spans="1:17">
      <c r="A20" s="6" t="s">
        <v>37</v>
      </c>
      <c r="B20" s="6" t="s">
        <v>59</v>
      </c>
      <c r="C20" s="6" t="s">
        <v>61</v>
      </c>
      <c r="D20" s="6" t="s">
        <v>43</v>
      </c>
      <c r="E20" s="6" t="s">
        <v>43</v>
      </c>
      <c r="F20" s="6" t="s">
        <v>43</v>
      </c>
      <c r="G20" s="6" t="s">
        <v>43</v>
      </c>
      <c r="H20" s="6" t="s">
        <v>43</v>
      </c>
      <c r="I20" s="6" t="s">
        <v>43</v>
      </c>
      <c r="J20" s="6" t="s">
        <v>43</v>
      </c>
      <c r="K20" s="6" t="s">
        <v>43</v>
      </c>
      <c r="L20" s="6" t="s">
        <v>43</v>
      </c>
      <c r="M20" s="6" t="s">
        <v>43</v>
      </c>
      <c r="N20" s="6" t="s">
        <v>62</v>
      </c>
      <c r="O20" s="23"/>
      <c r="P20" s="29"/>
      <c r="Q20" s="29"/>
    </row>
    <row r="21" ht="33" customHeight="1" spans="1:17">
      <c r="A21" s="6" t="s">
        <v>37</v>
      </c>
      <c r="B21" s="6" t="s">
        <v>59</v>
      </c>
      <c r="C21" s="6" t="s">
        <v>63</v>
      </c>
      <c r="D21" s="6" t="s">
        <v>43</v>
      </c>
      <c r="E21" s="6" t="s">
        <v>43</v>
      </c>
      <c r="F21" s="6" t="s">
        <v>43</v>
      </c>
      <c r="G21" s="6" t="s">
        <v>43</v>
      </c>
      <c r="H21" s="6" t="s">
        <v>43</v>
      </c>
      <c r="I21" s="6" t="s">
        <v>43</v>
      </c>
      <c r="J21" s="6" t="s">
        <v>43</v>
      </c>
      <c r="K21" s="6" t="s">
        <v>43</v>
      </c>
      <c r="L21" s="6" t="s">
        <v>43</v>
      </c>
      <c r="M21" s="6" t="s">
        <v>43</v>
      </c>
      <c r="N21" s="6"/>
      <c r="O21" s="23"/>
      <c r="P21" s="29"/>
      <c r="Q21" s="29"/>
    </row>
    <row r="22" ht="33" customHeight="1" spans="1:17">
      <c r="A22" s="6" t="s">
        <v>37</v>
      </c>
      <c r="B22" s="6" t="s">
        <v>64</v>
      </c>
      <c r="C22" s="8" t="s">
        <v>65</v>
      </c>
      <c r="D22" s="14" t="s">
        <v>66</v>
      </c>
      <c r="E22" s="14" t="s">
        <v>67</v>
      </c>
      <c r="F22" s="10" t="s">
        <v>45</v>
      </c>
      <c r="G22" s="6" t="s">
        <v>43</v>
      </c>
      <c r="H22" s="6">
        <v>3</v>
      </c>
      <c r="I22" s="10" t="s">
        <v>44</v>
      </c>
      <c r="J22" s="10" t="s">
        <v>45</v>
      </c>
      <c r="K22" s="14" t="s">
        <v>67</v>
      </c>
      <c r="L22" s="28">
        <v>1</v>
      </c>
      <c r="M22" s="6">
        <v>3</v>
      </c>
      <c r="N22" s="6"/>
      <c r="O22" s="23"/>
      <c r="P22" s="29"/>
      <c r="Q22" s="29"/>
    </row>
    <row r="23" ht="33" customHeight="1" spans="1:17">
      <c r="A23" s="6"/>
      <c r="B23" s="6"/>
      <c r="C23" s="12"/>
      <c r="D23" s="14" t="s">
        <v>68</v>
      </c>
      <c r="E23" s="14" t="s">
        <v>69</v>
      </c>
      <c r="F23" s="10" t="s">
        <v>45</v>
      </c>
      <c r="G23" s="6" t="s">
        <v>43</v>
      </c>
      <c r="H23" s="6">
        <v>3</v>
      </c>
      <c r="I23" s="10" t="s">
        <v>44</v>
      </c>
      <c r="J23" s="10" t="s">
        <v>45</v>
      </c>
      <c r="K23" s="14" t="s">
        <v>69</v>
      </c>
      <c r="L23" s="28">
        <v>1</v>
      </c>
      <c r="M23" s="6">
        <v>3</v>
      </c>
      <c r="N23" s="6"/>
      <c r="O23" s="23"/>
      <c r="P23" s="29"/>
      <c r="Q23" s="29"/>
    </row>
    <row r="24" ht="33" customHeight="1" spans="1:17">
      <c r="A24" s="6"/>
      <c r="B24" s="6"/>
      <c r="C24" s="12"/>
      <c r="D24" s="14" t="s">
        <v>70</v>
      </c>
      <c r="E24" s="14" t="s">
        <v>69</v>
      </c>
      <c r="F24" s="10" t="s">
        <v>45</v>
      </c>
      <c r="G24" s="6" t="s">
        <v>43</v>
      </c>
      <c r="H24" s="6">
        <v>3</v>
      </c>
      <c r="I24" s="10" t="s">
        <v>44</v>
      </c>
      <c r="J24" s="10" t="s">
        <v>45</v>
      </c>
      <c r="K24" s="14" t="s">
        <v>69</v>
      </c>
      <c r="L24" s="28">
        <v>1</v>
      </c>
      <c r="M24" s="6">
        <v>3</v>
      </c>
      <c r="N24" s="6"/>
      <c r="O24" s="23"/>
      <c r="P24" s="29"/>
      <c r="Q24" s="29"/>
    </row>
    <row r="25" ht="33" customHeight="1" spans="1:17">
      <c r="A25" s="6"/>
      <c r="B25" s="6"/>
      <c r="C25" s="12"/>
      <c r="D25" s="14" t="s">
        <v>71</v>
      </c>
      <c r="E25" s="14" t="s">
        <v>72</v>
      </c>
      <c r="F25" s="10" t="s">
        <v>45</v>
      </c>
      <c r="G25" s="6" t="s">
        <v>43</v>
      </c>
      <c r="H25" s="6">
        <v>3</v>
      </c>
      <c r="I25" s="10" t="s">
        <v>44</v>
      </c>
      <c r="J25" s="10" t="s">
        <v>45</v>
      </c>
      <c r="K25" s="14" t="s">
        <v>72</v>
      </c>
      <c r="L25" s="28">
        <v>1</v>
      </c>
      <c r="M25" s="6">
        <v>3</v>
      </c>
      <c r="N25" s="6"/>
      <c r="O25" s="23"/>
      <c r="P25" s="29"/>
      <c r="Q25" s="29"/>
    </row>
    <row r="26" ht="52" customHeight="1" spans="1:17">
      <c r="A26" s="6"/>
      <c r="B26" s="6"/>
      <c r="C26" s="12"/>
      <c r="D26" s="16" t="s">
        <v>73</v>
      </c>
      <c r="E26" s="14" t="s">
        <v>74</v>
      </c>
      <c r="F26" s="10" t="s">
        <v>45</v>
      </c>
      <c r="G26" s="6" t="s">
        <v>43</v>
      </c>
      <c r="H26" s="6">
        <v>3</v>
      </c>
      <c r="I26" s="10" t="s">
        <v>44</v>
      </c>
      <c r="J26" s="10" t="s">
        <v>45</v>
      </c>
      <c r="K26" s="14" t="s">
        <v>74</v>
      </c>
      <c r="L26" s="28">
        <v>1</v>
      </c>
      <c r="M26" s="6">
        <v>3</v>
      </c>
      <c r="N26" s="6"/>
      <c r="O26" s="23"/>
      <c r="P26" s="29"/>
      <c r="Q26" s="29"/>
    </row>
    <row r="27" ht="33" customHeight="1" spans="1:17">
      <c r="A27" s="6"/>
      <c r="B27" s="6"/>
      <c r="C27" s="13"/>
      <c r="D27" s="17" t="s">
        <v>75</v>
      </c>
      <c r="E27" s="18" t="s">
        <v>76</v>
      </c>
      <c r="F27" s="10" t="s">
        <v>45</v>
      </c>
      <c r="G27" s="6" t="s">
        <v>43</v>
      </c>
      <c r="H27" s="6">
        <v>5</v>
      </c>
      <c r="I27" s="10" t="s">
        <v>44</v>
      </c>
      <c r="J27" s="10" t="s">
        <v>45</v>
      </c>
      <c r="K27" s="18" t="s">
        <v>76</v>
      </c>
      <c r="L27" s="28">
        <v>1</v>
      </c>
      <c r="M27" s="6">
        <v>5</v>
      </c>
      <c r="N27" s="6"/>
      <c r="O27" s="23"/>
      <c r="P27" s="29"/>
      <c r="Q27" s="29"/>
    </row>
    <row r="28" ht="68" customHeight="1" spans="1:17">
      <c r="A28" s="6" t="s">
        <v>37</v>
      </c>
      <c r="B28" s="6" t="s">
        <v>64</v>
      </c>
      <c r="C28" s="6" t="s">
        <v>77</v>
      </c>
      <c r="D28" s="10" t="s">
        <v>78</v>
      </c>
      <c r="E28" s="14" t="s">
        <v>79</v>
      </c>
      <c r="F28" s="10" t="s">
        <v>80</v>
      </c>
      <c r="G28" s="6" t="s">
        <v>43</v>
      </c>
      <c r="H28" s="6">
        <v>30</v>
      </c>
      <c r="I28" s="10" t="s">
        <v>44</v>
      </c>
      <c r="J28" s="10" t="s">
        <v>80</v>
      </c>
      <c r="K28" s="15">
        <v>1</v>
      </c>
      <c r="L28" s="28">
        <v>1</v>
      </c>
      <c r="M28" s="6">
        <v>30</v>
      </c>
      <c r="N28" s="6"/>
      <c r="O28" s="23"/>
      <c r="P28" s="29"/>
      <c r="Q28" s="29"/>
    </row>
    <row r="29" ht="33" customHeight="1" spans="1:17">
      <c r="A29" s="6" t="s">
        <v>37</v>
      </c>
      <c r="B29" s="6" t="s">
        <v>64</v>
      </c>
      <c r="C29" s="6" t="s">
        <v>81</v>
      </c>
      <c r="D29" s="6" t="s">
        <v>43</v>
      </c>
      <c r="E29" s="6" t="s">
        <v>43</v>
      </c>
      <c r="F29" s="6" t="s">
        <v>43</v>
      </c>
      <c r="G29" s="6" t="s">
        <v>43</v>
      </c>
      <c r="H29" s="6" t="s">
        <v>43</v>
      </c>
      <c r="I29" s="6" t="s">
        <v>43</v>
      </c>
      <c r="J29" s="6" t="s">
        <v>43</v>
      </c>
      <c r="K29" s="13" t="s">
        <v>43</v>
      </c>
      <c r="L29" s="6" t="s">
        <v>43</v>
      </c>
      <c r="M29" s="6" t="s">
        <v>43</v>
      </c>
      <c r="N29" s="6"/>
      <c r="O29" s="23"/>
      <c r="P29" s="29"/>
      <c r="Q29" s="29"/>
    </row>
    <row r="30" ht="33" customHeight="1" spans="1:17">
      <c r="A30" s="6" t="s">
        <v>37</v>
      </c>
      <c r="B30" s="6" t="s">
        <v>82</v>
      </c>
      <c r="C30" s="6" t="s">
        <v>83</v>
      </c>
      <c r="D30" s="6" t="s">
        <v>43</v>
      </c>
      <c r="E30" s="6" t="s">
        <v>43</v>
      </c>
      <c r="F30" s="6" t="s">
        <v>43</v>
      </c>
      <c r="G30" s="6" t="s">
        <v>43</v>
      </c>
      <c r="H30" s="6" t="s">
        <v>43</v>
      </c>
      <c r="I30" s="6" t="s">
        <v>43</v>
      </c>
      <c r="J30" s="6" t="s">
        <v>43</v>
      </c>
      <c r="K30" s="6" t="s">
        <v>43</v>
      </c>
      <c r="L30" s="6" t="s">
        <v>43</v>
      </c>
      <c r="M30" s="6" t="s">
        <v>43</v>
      </c>
      <c r="N30" s="6"/>
      <c r="O30" s="23"/>
      <c r="P30" s="29"/>
      <c r="Q30" s="29"/>
    </row>
    <row r="31" ht="29" customHeight="1" spans="1:15">
      <c r="A31" s="19" t="s">
        <v>84</v>
      </c>
      <c r="B31" s="20"/>
      <c r="C31" s="20"/>
      <c r="D31" s="20"/>
      <c r="E31" s="6"/>
      <c r="F31" s="21"/>
      <c r="G31" s="6"/>
      <c r="H31" s="6" t="s">
        <v>85</v>
      </c>
      <c r="I31" s="6" t="s">
        <v>62</v>
      </c>
      <c r="J31" s="6"/>
      <c r="K31" s="6"/>
      <c r="L31" s="6"/>
      <c r="M31" s="6">
        <f>SUM(M12:M30)+N6</f>
        <v>100</v>
      </c>
      <c r="N31" s="6"/>
      <c r="O31" s="32"/>
    </row>
  </sheetData>
  <mergeCells count="4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31:D31"/>
    <mergeCell ref="A9:A10"/>
    <mergeCell ref="A12:A30"/>
    <mergeCell ref="B12:B18"/>
    <mergeCell ref="B19:B21"/>
    <mergeCell ref="B22:B29"/>
    <mergeCell ref="C12:C16"/>
    <mergeCell ref="C22:C27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2024-05-15T07:34:51Z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