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 tabRatio="875"/>
  </bookViews>
  <sheets>
    <sheet name="确认表" sheetId="1" r:id="rId1"/>
  </sheets>
  <calcPr calcId="144525"/>
</workbook>
</file>

<file path=xl/sharedStrings.xml><?xml version="1.0" encoding="utf-8"?>
<sst xmlns="http://schemas.openxmlformats.org/spreadsheetml/2006/main" count="28" uniqueCount="27">
  <si>
    <t>阜康市2024年10月残疾人两项补贴发放审核表</t>
  </si>
  <si>
    <t>单位：阜康市民政局                                                                                        时间：2024年9月30日</t>
  </si>
  <si>
    <t>序号</t>
  </si>
  <si>
    <t>单位名称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</si>
  <si>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</si>
  <si>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</si>
  <si>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</si>
  <si>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</si>
  <si>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</si>
  <si>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</si>
  <si>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阜新街办事处</t>
  </si>
  <si>
    <t>准东办事处</t>
  </si>
  <si>
    <t>准东石油基地党工委</t>
  </si>
  <si>
    <t>甘河子镇</t>
  </si>
  <si>
    <t>九运街镇</t>
  </si>
  <si>
    <t>滋泥泉子镇</t>
  </si>
  <si>
    <t>28920</t>
  </si>
  <si>
    <t>城关镇</t>
  </si>
  <si>
    <t>上户沟乡</t>
  </si>
  <si>
    <t>三工河乡</t>
  </si>
  <si>
    <t>水磨沟乡</t>
  </si>
  <si>
    <t>东湾林业基地</t>
  </si>
  <si>
    <t>合计</t>
  </si>
  <si>
    <t xml:space="preserve">备注：其中已脱贫户88人次66人，合计发放10560元    </t>
  </si>
  <si>
    <t>资金情况说明：发放困难残疾人生活补贴 290人34920 元、重度残疾人护理补贴 1666人 200520元、两项共计 1956人 235440元。重度残疾人护理补贴新增 5人 1200元、困难残疾人生活补贴新增5 人1200 元、重度残疾人护理补贴停发 9人 1080元、困难残疾人生活补贴停发1 人 120元；同时享受两补 190人 45600元。</t>
  </si>
  <si>
    <t xml:space="preserve">              填表人员：                                                                      科室负责人审核意见：</t>
  </si>
  <si>
    <t xml:space="preserve">      分管领导审核意见：                                                                      主要领导审批意见：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</si>
</sst>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8" formatCode="&quot;￥&quot;#,##0.00;[Red]&quot;￥&quot;\-#,##0.00"/>
    <numFmt numFmtId="7" formatCode="&quot;￥&quot;#,##0.00;&quot;￥&quot;\-#,##0.00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8" fillId="20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0" borderId="0"/>
    <xf numFmtId="0" fontId="32" fillId="0" borderId="0">
      <alignment vertical="center"/>
    </xf>
    <xf numFmtId="0" fontId="19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62">
    <cellStyle name="常规" xfId="0" builtinId="0"/>
    <cellStyle name="货币[0]" xfId="1" builtinId="7"/>
    <cellStyle name="常规_2017.1.10残疾人花名册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常规_一区" xfId="41"/>
    <cellStyle name="40% - 强调文字颜色 2" xfId="42" builtinId="35"/>
    <cellStyle name="强调文字颜色 3" xfId="43" builtinId="37"/>
    <cellStyle name="强调文字颜色 4" xfId="44" builtinId="41"/>
    <cellStyle name="常规_护理补贴发放新增人员_护理补贴发放新增人员 (2)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护理补贴发放新增人员_3" xfId="54"/>
    <cellStyle name="常规_Sheet1" xfId="55"/>
    <cellStyle name="常规_护理补贴发放新增人员_2" xfId="56"/>
    <cellStyle name="常规 2" xfId="57"/>
    <cellStyle name="常规_护理补贴发放新增人员 (2)" xfId="58"/>
    <cellStyle name="常规_护理补贴发放新增人员_1" xfId="59"/>
    <cellStyle name="常规 3" xfId="60"/>
    <cellStyle name="常规 5 11" xfId="61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2" sqref="A2:H2"/>
    </sheetView>
  </sheetViews>
  <sheetFormatPr defaultColWidth="9" defaultRowHeight="14.4" outlineLevelCol="7"/>
  <cols>
    <col min="1" max="1" width="7.90740740740741" style="1" customWidth="1"/>
    <col min="2" max="2" width="22.5462962962963" style="1" customWidth="1"/>
    <col min="3" max="3" width="14.8148148148148" style="1" customWidth="1"/>
    <col min="4" max="4" width="15.6388888888889" style="1" customWidth="1"/>
    <col min="5" max="5" width="14.0925925925926" style="1" customWidth="1"/>
    <col min="6" max="6" width="13" style="1" customWidth="1"/>
    <col min="7" max="7" width="12.9074074074074" style="1" customWidth="1"/>
    <col min="8" max="8" width="40.1111111111111" style="1" customWidth="1"/>
    <col min="9" max="16384" width="9" style="1"/>
  </cols>
  <sheetData>
    <row r="1" ht="25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18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43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5</v>
      </c>
      <c r="G3" s="7" t="s">
        <v>7</v>
      </c>
      <c r="H3" s="7" t="s">
        <v>8</v>
      </c>
    </row>
    <row r="4" ht="24" customHeight="1" spans="1:8">
      <c r="A4" s="8">
        <v>1</v>
      </c>
      <c r="B4" s="9" t="s">
        <v>9</v>
      </c>
      <c r="C4" s="10">
        <v>244</v>
      </c>
      <c r="D4" s="11">
        <v>29400</v>
      </c>
      <c r="E4" s="10">
        <v>34</v>
      </c>
      <c r="F4" s="11">
        <v>4200</v>
      </c>
      <c r="G4" s="10">
        <f>E4+C4</f>
        <v>278</v>
      </c>
      <c r="H4" s="12">
        <f>F4+D4</f>
        <v>33600</v>
      </c>
    </row>
    <row r="5" ht="24" customHeight="1" spans="1:8">
      <c r="A5" s="8">
        <v>2</v>
      </c>
      <c r="B5" s="9" t="s">
        <v>10</v>
      </c>
      <c r="C5" s="11">
        <v>100</v>
      </c>
      <c r="D5" s="11">
        <v>12120</v>
      </c>
      <c r="E5" s="11">
        <v>17</v>
      </c>
      <c r="F5" s="11">
        <v>2040</v>
      </c>
      <c r="G5" s="11">
        <v>117</v>
      </c>
      <c r="H5" s="13">
        <f>D5+F5</f>
        <v>14160</v>
      </c>
    </row>
    <row r="6" ht="24" customHeight="1" spans="1:8">
      <c r="A6" s="8">
        <v>3</v>
      </c>
      <c r="B6" s="9" t="s">
        <v>11</v>
      </c>
      <c r="C6" s="14">
        <v>41</v>
      </c>
      <c r="D6" s="14">
        <v>4920</v>
      </c>
      <c r="E6" s="14">
        <v>2</v>
      </c>
      <c r="F6" s="14">
        <v>240</v>
      </c>
      <c r="G6" s="14">
        <v>43</v>
      </c>
      <c r="H6" s="13">
        <f>D6+F6</f>
        <v>5160</v>
      </c>
    </row>
    <row r="7" ht="27" customHeight="1" spans="1:8">
      <c r="A7" s="8">
        <v>4</v>
      </c>
      <c r="B7" s="9" t="s">
        <v>12</v>
      </c>
      <c r="C7" s="14">
        <v>93</v>
      </c>
      <c r="D7" s="14">
        <v>11160</v>
      </c>
      <c r="E7" s="14">
        <v>3</v>
      </c>
      <c r="F7" s="14">
        <v>360</v>
      </c>
      <c r="G7" s="14">
        <f t="shared" ref="G6:G12" si="0">C7+E7</f>
        <v>96</v>
      </c>
      <c r="H7" s="13">
        <f t="shared" ref="H6:H12" si="1">D7+F7</f>
        <v>11520</v>
      </c>
    </row>
    <row r="8" ht="24" customHeight="1" spans="1:8">
      <c r="A8" s="8">
        <v>5</v>
      </c>
      <c r="B8" s="9" t="s">
        <v>13</v>
      </c>
      <c r="C8" s="10">
        <v>58</v>
      </c>
      <c r="D8" s="10">
        <v>6960</v>
      </c>
      <c r="E8" s="10">
        <v>12</v>
      </c>
      <c r="F8" s="10">
        <v>1440</v>
      </c>
      <c r="G8" s="10">
        <v>70</v>
      </c>
      <c r="H8" s="12">
        <v>8400</v>
      </c>
    </row>
    <row r="9" ht="24" customHeight="1" spans="1:8">
      <c r="A9" s="8">
        <v>6</v>
      </c>
      <c r="B9" s="8" t="s">
        <v>14</v>
      </c>
      <c r="C9" s="14">
        <v>311</v>
      </c>
      <c r="D9" s="10">
        <v>37320</v>
      </c>
      <c r="E9" s="14">
        <v>47</v>
      </c>
      <c r="F9" s="10">
        <v>5640</v>
      </c>
      <c r="G9" s="10">
        <v>358</v>
      </c>
      <c r="H9" s="12">
        <f>SUM(D9+F9)</f>
        <v>42960</v>
      </c>
    </row>
    <row r="10" ht="24" customHeight="1" spans="1:8">
      <c r="A10" s="8">
        <v>7</v>
      </c>
      <c r="B10" s="9" t="s">
        <v>15</v>
      </c>
      <c r="C10" s="10">
        <v>239</v>
      </c>
      <c r="D10" s="15" t="s">
        <v>16</v>
      </c>
      <c r="E10" s="10">
        <v>42</v>
      </c>
      <c r="F10" s="10">
        <v>5040</v>
      </c>
      <c r="G10" s="10">
        <f t="shared" si="0"/>
        <v>281</v>
      </c>
      <c r="H10" s="12">
        <f>SUM(D10+F10)</f>
        <v>33960</v>
      </c>
    </row>
    <row r="11" ht="24" customHeight="1" spans="1:8">
      <c r="A11" s="8">
        <v>8</v>
      </c>
      <c r="B11" s="9" t="s">
        <v>17</v>
      </c>
      <c r="C11" s="10">
        <v>307</v>
      </c>
      <c r="D11" s="10">
        <v>36960</v>
      </c>
      <c r="E11" s="10">
        <v>44</v>
      </c>
      <c r="F11" s="10">
        <v>5280</v>
      </c>
      <c r="G11" s="10">
        <f t="shared" si="0"/>
        <v>351</v>
      </c>
      <c r="H11" s="12">
        <f t="shared" si="1"/>
        <v>42240</v>
      </c>
    </row>
    <row r="12" ht="24" customHeight="1" spans="1:8">
      <c r="A12" s="8">
        <v>9</v>
      </c>
      <c r="B12" s="9" t="s">
        <v>18</v>
      </c>
      <c r="C12" s="10">
        <v>174</v>
      </c>
      <c r="D12" s="10">
        <v>20880</v>
      </c>
      <c r="E12" s="10">
        <v>54</v>
      </c>
      <c r="F12" s="10">
        <v>6480</v>
      </c>
      <c r="G12" s="10">
        <f t="shared" si="0"/>
        <v>228</v>
      </c>
      <c r="H12" s="12">
        <f t="shared" si="1"/>
        <v>27360</v>
      </c>
    </row>
    <row r="13" ht="24" customHeight="1" spans="1:8">
      <c r="A13" s="8">
        <v>10</v>
      </c>
      <c r="B13" s="9" t="s">
        <v>19</v>
      </c>
      <c r="C13" s="10">
        <v>48</v>
      </c>
      <c r="D13" s="10">
        <v>5760</v>
      </c>
      <c r="E13" s="10">
        <v>13</v>
      </c>
      <c r="F13" s="10">
        <v>1560</v>
      </c>
      <c r="G13" s="10">
        <v>61</v>
      </c>
      <c r="H13" s="12">
        <v>7320</v>
      </c>
    </row>
    <row r="14" ht="24" customHeight="1" spans="1:8">
      <c r="A14" s="8">
        <v>11</v>
      </c>
      <c r="B14" s="9" t="s">
        <v>20</v>
      </c>
      <c r="C14" s="10">
        <v>50</v>
      </c>
      <c r="D14" s="10">
        <v>6000</v>
      </c>
      <c r="E14" s="10">
        <v>22</v>
      </c>
      <c r="F14" s="10">
        <v>2640</v>
      </c>
      <c r="G14" s="10">
        <v>72</v>
      </c>
      <c r="H14" s="12">
        <v>8640</v>
      </c>
    </row>
    <row r="15" ht="24" customHeight="1" spans="1:8">
      <c r="A15" s="8">
        <v>12</v>
      </c>
      <c r="B15" s="9" t="s">
        <v>21</v>
      </c>
      <c r="C15" s="16">
        <v>1</v>
      </c>
      <c r="D15" s="17">
        <v>120</v>
      </c>
      <c r="E15" s="16">
        <v>0</v>
      </c>
      <c r="F15" s="17">
        <v>0</v>
      </c>
      <c r="G15" s="17">
        <v>1</v>
      </c>
      <c r="H15" s="12">
        <v>120</v>
      </c>
    </row>
    <row r="16" ht="24" customHeight="1" spans="1:8">
      <c r="A16" s="8" t="s">
        <v>22</v>
      </c>
      <c r="B16" s="9"/>
      <c r="C16" s="18">
        <f>SUM(C4:C15)</f>
        <v>1666</v>
      </c>
      <c r="D16" s="18">
        <v>200520</v>
      </c>
      <c r="E16" s="18">
        <f>SUM(E4:E15)</f>
        <v>290</v>
      </c>
      <c r="F16" s="18">
        <f>SUM(F4:F15)</f>
        <v>34920</v>
      </c>
      <c r="G16" s="18">
        <f>SUM(G4:G15)</f>
        <v>1956</v>
      </c>
      <c r="H16" s="13">
        <f>SUM(H4:H15)</f>
        <v>235440</v>
      </c>
    </row>
    <row r="17" ht="21" customHeight="1" spans="1:8">
      <c r="A17" s="19" t="s">
        <v>23</v>
      </c>
      <c r="B17" s="19"/>
      <c r="C17" s="19"/>
      <c r="D17" s="19"/>
      <c r="E17" s="19"/>
      <c r="F17" s="19"/>
      <c r="G17" s="19"/>
      <c r="H17" s="19"/>
    </row>
    <row r="18" ht="28" customHeight="1" spans="1:8">
      <c r="A18" s="20" t="s">
        <v>24</v>
      </c>
      <c r="B18" s="20"/>
      <c r="C18" s="20"/>
      <c r="D18" s="20"/>
      <c r="E18" s="20"/>
      <c r="F18" s="20"/>
      <c r="G18" s="20"/>
      <c r="H18" s="20"/>
    </row>
    <row r="19" ht="22" customHeight="1" spans="1:8">
      <c r="A19" s="21" t="s">
        <v>25</v>
      </c>
      <c r="B19" s="21"/>
      <c r="C19" s="21"/>
      <c r="D19" s="21"/>
      <c r="E19" s="21"/>
      <c r="F19" s="21"/>
      <c r="G19" s="21"/>
      <c r="H19" s="21"/>
    </row>
    <row r="20" spans="1:8">
      <c r="A20" s="21" t="s">
        <v>26</v>
      </c>
      <c r="B20" s="21"/>
      <c r="C20" s="21"/>
      <c r="D20" s="21"/>
      <c r="E20" s="21"/>
      <c r="F20" s="21"/>
      <c r="G20" s="21"/>
      <c r="H20" s="21"/>
    </row>
  </sheetData>
  <mergeCells count="7">
    <mergeCell ref="A1:H1"/>
    <mergeCell ref="A2:H2"/>
    <mergeCell ref="A16:B16"/>
    <mergeCell ref="A17:H17"/>
    <mergeCell ref="A18:H18"/>
    <mergeCell ref="A19:H19"/>
    <mergeCell ref="A20:H20"/>
  </mergeCells>
  <pageMargins left="0.700694444444445" right="0.700694444444445" top="0.751388888888889" bottom="0.475694444444444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3 1 0 "   r g b C l r = " 5 F C 6 D 8 " / > < c o m m e n t   s : r e f = " C 1 4 7 0 "   r g b C l r = " 5 F C 6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小王</cp:lastModifiedBy>
  <dcterms:created xsi:type="dcterms:W3CDTF">2022-09-04T04:38:00Z</dcterms:created>
  <dcterms:modified xsi:type="dcterms:W3CDTF">2024-10-11T05:07:33Z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24BAD46CF8514CD6956E36FBAAB58EE7_13</vt:lpwstr>
  </property>
</Properties>
</file>