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<sst xmlns="http://schemas.openxmlformats.org/spreadsheetml/2006/main" count="22" uniqueCount="20">
  <si>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</si>
  <si>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单位（签章）：阜康市委宣传部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</si>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</sst>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1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13" borderId="23" applyNumberFormat="0" applyAlignment="0" applyProtection="0">
      <alignment vertical="center"/>
    </xf>
    <xf numFmtId="0" fontId="19" fillId="13" borderId="19" applyNumberFormat="0" applyAlignment="0" applyProtection="0">
      <alignment vertical="center"/>
    </xf>
    <xf numFmtId="0" fontId="21" fillId="17" borderId="20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28" sqref="D28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1.47</v>
      </c>
      <c r="C5" s="16">
        <f>C8+C11+C6</f>
        <v>1.47</v>
      </c>
      <c r="D5" s="16">
        <f>D8+D11+D6</f>
        <v>0.98</v>
      </c>
      <c r="E5" s="16">
        <f>E8+E11+E6</f>
        <v>0.98</v>
      </c>
      <c r="F5" s="17">
        <f t="shared" ref="F5:F11" si="0">IF(B5=D5,"与上年持平",IF(B5=0,D5/D5,(D5/B5-1)))</f>
        <v>-0.333333333333333</v>
      </c>
      <c r="G5" s="17">
        <f t="shared" ref="G5:G11" si="1">IF(C5=E5,"与上年持平",IF(C5=0,E5/E5,(E5/C5-1)))</f>
        <v>-0.333333333333333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0.91</v>
      </c>
      <c r="C8" s="27">
        <f>C10</f>
        <v>0.91</v>
      </c>
      <c r="D8" s="27">
        <f>D10</f>
        <v>0.45</v>
      </c>
      <c r="E8" s="27">
        <f>E10</f>
        <v>0.45</v>
      </c>
      <c r="F8" s="25">
        <f t="shared" si="0"/>
        <v>-0.505494505494505</v>
      </c>
      <c r="G8" s="25">
        <f t="shared" si="1"/>
        <v>-0.505494505494505</v>
      </c>
      <c r="H8" s="26"/>
    </row>
    <row r="9" s="1" customFormat="1" ht="24.95" customHeight="1" spans="1:8">
      <c r="A9" s="28" t="s">
        <v>13</v>
      </c>
      <c r="B9" s="29">
        <f>C9</f>
        <v>0</v>
      </c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f>C10</f>
        <v>0.91</v>
      </c>
      <c r="C10" s="24">
        <v>0.91</v>
      </c>
      <c r="D10" s="29">
        <f>E10</f>
        <v>0.45</v>
      </c>
      <c r="E10" s="24">
        <v>0.45</v>
      </c>
      <c r="F10" s="25">
        <f t="shared" si="0"/>
        <v>-0.505494505494505</v>
      </c>
      <c r="G10" s="25">
        <f t="shared" si="1"/>
        <v>-0.505494505494505</v>
      </c>
      <c r="H10" s="26"/>
    </row>
    <row r="11" s="1" customFormat="1" ht="24.95" customHeight="1" spans="1:8">
      <c r="A11" s="30" t="s">
        <v>15</v>
      </c>
      <c r="B11" s="29">
        <f>C11</f>
        <v>0.56</v>
      </c>
      <c r="C11" s="29">
        <v>0.56</v>
      </c>
      <c r="D11" s="29">
        <f>E11</f>
        <v>0.53</v>
      </c>
      <c r="E11" s="29">
        <v>0.53</v>
      </c>
      <c r="F11" s="31">
        <f t="shared" si="0"/>
        <v>-0.0535714285714286</v>
      </c>
      <c r="G11" s="31">
        <f t="shared" si="1"/>
        <v>-0.0535714285714286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2024-04-23T08:53:45Z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