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9月 " sheetId="1" r:id="rId1"/>
  </sheets>
  <calcPr calcId="144525"/>
</workbook>
</file>

<file path=xl/sharedStrings.xml><?xml version="1.0" encoding="utf-8"?>
<sst xmlns="http://schemas.openxmlformats.org/spreadsheetml/2006/main" count="21" uniqueCount="19">
  <si>
    <t>2023年各部门执行“约法三章”三公经费情况统计表</t>
  </si>
  <si>
    <t>单位（签章）：阜康市人力资源和社会保障局                                          单位：万元（保留两位小数）</t>
  </si>
  <si>
    <t>项目</t>
  </si>
  <si>
    <t>上年同期</t>
  </si>
  <si>
    <t>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</si>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</sst>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0"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3" fillId="16" borderId="1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3" borderId="16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25" borderId="18" applyNumberFormat="0" applyAlignment="0" applyProtection="0">
      <alignment vertical="center"/>
    </xf>
    <xf numFmtId="0" fontId="20" fillId="25" borderId="17" applyNumberFormat="0" applyAlignment="0" applyProtection="0">
      <alignment vertical="center"/>
    </xf>
    <xf numFmtId="0" fontId="22" fillId="26" borderId="19" applyNumberForma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0" fillId="0" borderId="0"/>
  </cellStyleXfs>
  <cellXfs count="37">
    <xf numFmtId="0" fontId="0" fillId="0" borderId="0" xfId="0">
      <alignment vertical="center"/>
    </xf>
    <xf numFmtId="0" fontId="1" fillId="0" borderId="0" xfId="0" applyNumberFormat="1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49" applyFont="1" applyAlignment="1" applyProtection="1">
      <alignment horizontal="left" vertical="center" wrapText="1"/>
      <protection locked="0"/>
    </xf>
    <xf numFmtId="0" fontId="2" fillId="0" borderId="0" xfId="49" applyFont="1" applyAlignment="1" applyProtection="1">
      <alignment horizontal="left" vertical="center"/>
      <protection locked="0"/>
    </xf>
    <xf numFmtId="176" fontId="4" fillId="0" borderId="1" xfId="0" applyNumberFormat="1" applyFont="1" applyBorder="1" applyAlignment="1">
      <alignment horizontal="center" vertical="center" wrapText="1" shrinkToFit="1"/>
    </xf>
    <xf numFmtId="176" fontId="5" fillId="0" borderId="2" xfId="0" applyNumberFormat="1" applyFont="1" applyBorder="1" applyAlignment="1">
      <alignment horizontal="center" vertical="center" wrapText="1" shrinkToFit="1"/>
    </xf>
    <xf numFmtId="176" fontId="5" fillId="0" borderId="3" xfId="0" applyNumberFormat="1" applyFont="1" applyBorder="1" applyAlignment="1">
      <alignment horizontal="center" vertical="center" wrapText="1" shrinkToFit="1"/>
    </xf>
    <xf numFmtId="176" fontId="5" fillId="0" borderId="2" xfId="0" applyNumberFormat="1" applyFont="1" applyBorder="1" applyAlignment="1" applyProtection="1">
      <alignment horizontal="center" vertical="center" wrapText="1" shrinkToFit="1"/>
      <protection locked="0"/>
    </xf>
    <xf numFmtId="176" fontId="5" fillId="0" borderId="1" xfId="0" applyNumberFormat="1" applyFont="1" applyBorder="1" applyAlignment="1">
      <alignment horizontal="center" vertical="center" wrapText="1" shrinkToFit="1"/>
    </xf>
    <xf numFmtId="176" fontId="2" fillId="0" borderId="1" xfId="0" applyNumberFormat="1" applyFont="1" applyBorder="1" applyAlignment="1">
      <alignment horizontal="center" vertical="center" wrapText="1" shrinkToFit="1"/>
    </xf>
    <xf numFmtId="176" fontId="5" fillId="0" borderId="1" xfId="0" applyNumberFormat="1" applyFont="1" applyBorder="1" applyAlignment="1" applyProtection="1">
      <alignment horizontal="center" vertical="center" wrapText="1" shrinkToFit="1"/>
      <protection locked="0"/>
    </xf>
    <xf numFmtId="176" fontId="6" fillId="0" borderId="4" xfId="0" applyNumberFormat="1" applyFont="1" applyFill="1" applyBorder="1" applyAlignment="1">
      <alignment horizontal="center" vertical="center" wrapText="1" shrinkToFit="1"/>
    </xf>
    <xf numFmtId="176" fontId="5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vertical="center" wrapText="1" shrinkToFit="1"/>
    </xf>
    <xf numFmtId="0" fontId="7" fillId="0" borderId="6" xfId="0" applyNumberFormat="1" applyFont="1" applyBorder="1" applyAlignment="1" applyProtection="1">
      <alignment vertical="center" wrapText="1" shrinkToFit="1"/>
      <protection locked="0"/>
    </xf>
    <xf numFmtId="176" fontId="2" fillId="0" borderId="7" xfId="0" applyNumberFormat="1" applyFont="1" applyBorder="1" applyAlignment="1">
      <alignment vertical="center" wrapText="1" shrinkToFit="1"/>
    </xf>
    <xf numFmtId="176" fontId="2" fillId="0" borderId="8" xfId="0" applyNumberFormat="1" applyFont="1" applyBorder="1" applyAlignment="1" applyProtection="1">
      <alignment vertical="center" wrapText="1" shrinkToFit="1"/>
      <protection locked="0"/>
    </xf>
    <xf numFmtId="10" fontId="2" fillId="2" borderId="8" xfId="0" applyNumberFormat="1" applyFont="1" applyFill="1" applyBorder="1" applyAlignment="1">
      <alignment vertical="center" wrapText="1" shrinkToFit="1"/>
    </xf>
    <xf numFmtId="0" fontId="7" fillId="0" borderId="9" xfId="0" applyNumberFormat="1" applyFont="1" applyBorder="1" applyAlignment="1" applyProtection="1">
      <alignment vertical="center" wrapText="1" shrinkToFit="1"/>
      <protection locked="0"/>
    </xf>
    <xf numFmtId="176" fontId="2" fillId="0" borderId="10" xfId="0" applyNumberFormat="1" applyFont="1" applyBorder="1" applyAlignment="1">
      <alignment vertical="center" wrapText="1" shrinkToFit="1"/>
    </xf>
    <xf numFmtId="176" fontId="2" fillId="0" borderId="11" xfId="0" applyNumberFormat="1" applyFont="1" applyBorder="1" applyAlignment="1" applyProtection="1">
      <alignment vertical="center" wrapText="1" shrinkToFit="1"/>
      <protection locked="0"/>
    </xf>
    <xf numFmtId="10" fontId="2" fillId="2" borderId="11" xfId="0" applyNumberFormat="1" applyFont="1" applyFill="1" applyBorder="1" applyAlignment="1">
      <alignment vertical="center" wrapText="1" shrinkToFit="1"/>
    </xf>
    <xf numFmtId="0" fontId="7" fillId="0" borderId="12" xfId="0" applyNumberFormat="1" applyFont="1" applyBorder="1" applyAlignment="1" applyProtection="1">
      <alignment vertical="center" wrapText="1" shrinkToFit="1"/>
      <protection locked="0"/>
    </xf>
    <xf numFmtId="176" fontId="2" fillId="2" borderId="11" xfId="0" applyNumberFormat="1" applyFont="1" applyFill="1" applyBorder="1" applyAlignment="1">
      <alignment vertical="center" wrapText="1" shrinkToFit="1"/>
    </xf>
    <xf numFmtId="176" fontId="8" fillId="0" borderId="10" xfId="0" applyNumberFormat="1" applyFont="1" applyBorder="1" applyAlignment="1">
      <alignment vertical="center" wrapText="1" shrinkToFit="1"/>
    </xf>
    <xf numFmtId="176" fontId="2" fillId="0" borderId="13" xfId="0" applyNumberFormat="1" applyFont="1" applyBorder="1" applyAlignment="1">
      <alignment vertical="center" wrapText="1" shrinkToFit="1"/>
    </xf>
    <xf numFmtId="176" fontId="2" fillId="0" borderId="14" xfId="0" applyNumberFormat="1" applyFont="1" applyBorder="1" applyAlignment="1" applyProtection="1">
      <alignment vertical="center" wrapText="1" shrinkToFit="1"/>
      <protection locked="0"/>
    </xf>
    <xf numFmtId="10" fontId="2" fillId="2" borderId="14" xfId="0" applyNumberFormat="1" applyFont="1" applyFill="1" applyBorder="1" applyAlignment="1">
      <alignment vertical="center" wrapText="1" shrinkToFit="1"/>
    </xf>
    <xf numFmtId="0" fontId="7" fillId="0" borderId="15" xfId="0" applyNumberFormat="1" applyFont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 wrapText="1" shrinkToFit="1"/>
    </xf>
    <xf numFmtId="0" fontId="1" fillId="0" borderId="0" xfId="0" applyNumberFormat="1" applyFont="1" applyFill="1" applyAlignment="1">
      <alignment vertical="center"/>
    </xf>
    <xf numFmtId="0" fontId="0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A3" sqref="A3:A4"/>
    </sheetView>
  </sheetViews>
  <sheetFormatPr defaultColWidth="9" defaultRowHeight="14.25"/>
  <cols>
    <col min="1" max="1" width="25.5" customWidth="1"/>
    <col min="2" max="7" width="10.6" style="2" customWidth="1"/>
    <col min="8" max="8" width="19.1" customWidth="1"/>
  </cols>
  <sheetData>
    <row r="1" ht="47.2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1.75" customHeight="1" spans="1:9">
      <c r="A2" s="4" t="s">
        <v>1</v>
      </c>
      <c r="B2" s="5"/>
      <c r="C2" s="5"/>
      <c r="D2" s="5"/>
      <c r="E2" s="5"/>
      <c r="F2" s="5"/>
      <c r="G2" s="5"/>
      <c r="H2" s="5"/>
      <c r="I2" s="36"/>
    </row>
    <row r="3" ht="19.5" customHeight="1" spans="1:9">
      <c r="A3" s="6" t="s">
        <v>2</v>
      </c>
      <c r="B3" s="7" t="s">
        <v>3</v>
      </c>
      <c r="C3" s="8"/>
      <c r="D3" s="9" t="s">
        <v>4</v>
      </c>
      <c r="E3" s="8"/>
      <c r="F3" s="7" t="s">
        <v>5</v>
      </c>
      <c r="G3" s="8"/>
      <c r="H3" s="6" t="s">
        <v>6</v>
      </c>
      <c r="I3" s="36"/>
    </row>
    <row r="4" ht="39.9" customHeight="1" spans="1:9">
      <c r="A4" s="6"/>
      <c r="B4" s="10"/>
      <c r="C4" s="11" t="s">
        <v>7</v>
      </c>
      <c r="D4" s="12"/>
      <c r="E4" s="11" t="s">
        <v>7</v>
      </c>
      <c r="F4" s="10"/>
      <c r="G4" s="11" t="s">
        <v>7</v>
      </c>
      <c r="H4" s="6"/>
      <c r="I4" s="36"/>
    </row>
    <row r="5" ht="24.9" customHeight="1" spans="1:9">
      <c r="A5" s="13" t="s">
        <v>8</v>
      </c>
      <c r="B5" s="14">
        <f>B6+B7+B8+B11</f>
        <v>4.16</v>
      </c>
      <c r="C5" s="14">
        <f>C6+C7+C8+C11</f>
        <v>4.16</v>
      </c>
      <c r="D5" s="14">
        <f>D6+D7+D8+D11</f>
        <v>2.89</v>
      </c>
      <c r="E5" s="14">
        <f>E6+E7+E8+E11</f>
        <v>2.89</v>
      </c>
      <c r="F5" s="15">
        <f t="shared" ref="F5:F11" si="0">IF(B5=D5,"与上年持平",IF(B5=0,D5/D5,(D5/B5-1)))</f>
        <v>-0.305288461538462</v>
      </c>
      <c r="G5" s="15">
        <f t="shared" ref="G5:G11" si="1">IF(C5=E5,"与上年持平",IF(C5=0,E5/E5,(E5/C5-1)))</f>
        <v>-0.305288461538462</v>
      </c>
      <c r="H5" s="16"/>
      <c r="I5" s="36"/>
    </row>
    <row r="6" ht="24.9" customHeight="1" spans="1:9">
      <c r="A6" s="17" t="s">
        <v>9</v>
      </c>
      <c r="B6" s="18"/>
      <c r="C6" s="18"/>
      <c r="D6" s="18"/>
      <c r="E6" s="18"/>
      <c r="F6" s="19" t="str">
        <f t="shared" si="0"/>
        <v>与上年持平</v>
      </c>
      <c r="G6" s="19" t="str">
        <f t="shared" si="1"/>
        <v>与上年持平</v>
      </c>
      <c r="H6" s="20"/>
      <c r="I6" s="36"/>
    </row>
    <row r="7" ht="24.9" customHeight="1" spans="1:8">
      <c r="A7" s="21" t="s">
        <v>10</v>
      </c>
      <c r="B7" s="22"/>
      <c r="C7" s="22"/>
      <c r="D7" s="22"/>
      <c r="E7" s="22"/>
      <c r="F7" s="23" t="str">
        <f t="shared" si="0"/>
        <v>与上年持平</v>
      </c>
      <c r="G7" s="23" t="str">
        <f t="shared" si="1"/>
        <v>与上年持平</v>
      </c>
      <c r="H7" s="24"/>
    </row>
    <row r="8" ht="24.9" customHeight="1" spans="1:8">
      <c r="A8" s="21" t="s">
        <v>11</v>
      </c>
      <c r="B8" s="25">
        <f>SUM(B9:B10)</f>
        <v>4.16</v>
      </c>
      <c r="C8" s="25">
        <f>SUM(C9:C10)</f>
        <v>4.16</v>
      </c>
      <c r="D8" s="25">
        <f>SUM(D9:D10)</f>
        <v>2.89</v>
      </c>
      <c r="E8" s="25">
        <f>SUM(E9:E10)</f>
        <v>2.89</v>
      </c>
      <c r="F8" s="23">
        <f t="shared" si="0"/>
        <v>-0.305288461538462</v>
      </c>
      <c r="G8" s="23">
        <f t="shared" si="1"/>
        <v>-0.305288461538462</v>
      </c>
      <c r="H8" s="24"/>
    </row>
    <row r="9" ht="24.9" customHeight="1" spans="1:8">
      <c r="A9" s="26" t="s">
        <v>12</v>
      </c>
      <c r="B9" s="22"/>
      <c r="C9" s="22"/>
      <c r="D9" s="22"/>
      <c r="E9" s="22"/>
      <c r="F9" s="23" t="str">
        <f t="shared" si="0"/>
        <v>与上年持平</v>
      </c>
      <c r="G9" s="23" t="str">
        <f t="shared" si="1"/>
        <v>与上年持平</v>
      </c>
      <c r="H9" s="24"/>
    </row>
    <row r="10" ht="24.9" customHeight="1" spans="1:8">
      <c r="A10" s="26" t="s">
        <v>13</v>
      </c>
      <c r="B10" s="22">
        <v>4.16</v>
      </c>
      <c r="C10" s="22">
        <v>4.16</v>
      </c>
      <c r="D10" s="22">
        <f>E10</f>
        <v>2.89</v>
      </c>
      <c r="E10" s="22">
        <v>2.89</v>
      </c>
      <c r="F10" s="23">
        <f t="shared" si="0"/>
        <v>-0.305288461538462</v>
      </c>
      <c r="G10" s="23">
        <f t="shared" si="1"/>
        <v>-0.305288461538462</v>
      </c>
      <c r="H10" s="24"/>
    </row>
    <row r="11" ht="24.9" customHeight="1" spans="1:9">
      <c r="A11" s="27" t="s">
        <v>14</v>
      </c>
      <c r="B11" s="28"/>
      <c r="C11" s="28"/>
      <c r="D11" s="28"/>
      <c r="E11" s="28"/>
      <c r="F11" s="29" t="str">
        <f t="shared" si="0"/>
        <v>与上年持平</v>
      </c>
      <c r="G11" s="29" t="str">
        <f t="shared" si="1"/>
        <v>与上年持平</v>
      </c>
      <c r="H11" s="30"/>
      <c r="I11" s="36"/>
    </row>
    <row r="12" s="1" customFormat="1" ht="15" customHeight="1" spans="1:8">
      <c r="A12" s="31" t="s">
        <v>15</v>
      </c>
      <c r="B12" s="32"/>
      <c r="C12" s="32"/>
      <c r="D12" s="32"/>
      <c r="E12" s="32"/>
      <c r="F12" s="32"/>
      <c r="G12" s="32"/>
      <c r="H12" s="32"/>
    </row>
    <row r="13" s="1" customFormat="1" ht="15" customHeight="1" spans="1:8">
      <c r="A13" s="33" t="s">
        <v>16</v>
      </c>
      <c r="B13" s="34"/>
      <c r="C13" s="34"/>
      <c r="D13" s="34"/>
      <c r="E13" s="34"/>
      <c r="F13" s="34"/>
      <c r="G13" s="34"/>
      <c r="H13" s="34"/>
    </row>
    <row r="14" s="1" customFormat="1" ht="15" customHeight="1" spans="1:8">
      <c r="A14" s="33" t="s">
        <v>17</v>
      </c>
      <c r="B14" s="34"/>
      <c r="C14" s="34"/>
      <c r="D14" s="34"/>
      <c r="E14" s="34"/>
      <c r="F14" s="34"/>
      <c r="G14" s="34"/>
      <c r="H14" s="34"/>
    </row>
    <row r="15" s="1" customFormat="1" ht="15" customHeight="1" spans="1:8">
      <c r="A15" s="35" t="s">
        <v>18</v>
      </c>
      <c r="B15" s="35"/>
      <c r="C15" s="35"/>
      <c r="D15" s="35"/>
      <c r="E15" s="35"/>
      <c r="F15" s="35"/>
      <c r="G15" s="35"/>
      <c r="H15" s="35"/>
    </row>
  </sheetData>
  <mergeCells count="7">
    <mergeCell ref="A1:H1"/>
    <mergeCell ref="A2:H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9月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2024-03-28T03:15:00Z</dcterms:created>
  <dcterms:modified xsi:type="dcterms:W3CDTF">2024-05-30T04:28:22Z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