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<sst xmlns="http://schemas.openxmlformats.org/spreadsheetml/2006/main" count="22" uniqueCount="20">
  <si>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各部门执行“约法三章”三公经费情况统计表</t>
  </si>
  <si>
    <t>单位（签章）：阜康市发改委</t>
  </si>
  <si>
    <t xml:space="preserve"> 单位：万元（保留两位小数）</t>
  </si>
  <si>
    <t>项目</t>
  </si>
  <si>
    <t>上年同期</t>
  </si>
  <si>
    <t>1-9月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</si>
  <si>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</si>
  <si>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</si>
  <si>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</si>
  <si>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</si>
  <si>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</si>
  <si>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</si>
  <si>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</si>
  <si>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</si>
  <si>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</si>
  <si>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</si>
  <si>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说明：1、根据自治州党委、政府工作安排，请按要求报送你单位2023年6-9月有关数据。请认真填列，确保数据真实、准确。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</si>
  <si>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</si>
  <si>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</si>
  <si>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indexed="10"/>
        <rFont val="宋体"/>
        <charset val="134"/>
      </rPr>
      <t xml:space="preserve">      4、该表上报时间为</t>
    </r>
    <r>
      <rPr>
        <u/>
        <sz val="10"/>
        <color indexed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</si>
</sst>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26" fillId="14" borderId="23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4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8" fillId="0" borderId="5" xfId="0" applyNumberFormat="1" applyFont="1" applyFill="1" applyBorder="1" applyAlignment="1">
      <alignment horizontal="center" vertical="center" wrapText="1" shrinkToFit="1"/>
    </xf>
    <xf numFmtId="176" fontId="7" fillId="2" borderId="6" xfId="0" applyNumberFormat="1" applyFont="1" applyFill="1" applyBorder="1" applyAlignment="1">
      <alignment horizontal="center" vertical="center" wrapText="1" shrinkToFit="1"/>
    </xf>
    <xf numFmtId="10" fontId="3" fillId="2" borderId="6" xfId="0" applyNumberFormat="1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 applyProtection="1">
      <alignment vertical="center" wrapText="1" shrinkToFit="1"/>
      <protection locked="0"/>
    </xf>
    <xf numFmtId="176" fontId="3" fillId="0" borderId="8" xfId="0" applyNumberFormat="1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9" xfId="0" applyNumberFormat="1" applyFont="1" applyFill="1" applyBorder="1" applyAlignment="1">
      <alignment horizontal="center" vertical="center" wrapText="1" shrinkToFit="1"/>
    </xf>
    <xf numFmtId="0" fontId="9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1" xfId="0" applyNumberFormat="1" applyFont="1" applyFill="1" applyBorder="1" applyAlignment="1">
      <alignment vertical="center" wrapText="1" shrinkToFit="1"/>
    </xf>
    <xf numFmtId="176" fontId="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2" xfId="0" applyNumberFormat="1" applyFont="1" applyFill="1" applyBorder="1" applyAlignment="1">
      <alignment horizontal="center" vertical="center" wrapText="1" shrinkToFit="1"/>
    </xf>
    <xf numFmtId="0" fontId="9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2" borderId="12" xfId="0" applyNumberFormat="1" applyFont="1" applyFill="1" applyBorder="1" applyAlignment="1">
      <alignment horizontal="center" vertical="center" wrapText="1" shrinkToFit="1"/>
    </xf>
    <xf numFmtId="176" fontId="5" fillId="0" borderId="11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>
      <alignment vertical="center" wrapText="1" shrinkToFit="1"/>
    </xf>
    <xf numFmtId="176" fontId="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0" fontId="3" fillId="2" borderId="15" xfId="0" applyNumberFormat="1" applyFont="1" applyFill="1" applyBorder="1" applyAlignment="1">
      <alignment horizontal="center" vertical="center" wrapText="1" shrinkToFit="1"/>
    </xf>
    <xf numFmtId="0" fontId="9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33" sqref="C33"/>
    </sheetView>
  </sheetViews>
  <sheetFormatPr defaultColWidth="9" defaultRowHeight="14.25" outlineLevelCol="7"/>
  <cols>
    <col min="1" max="1" width="25.5" style="1" customWidth="1"/>
    <col min="2" max="7" width="10.625" style="3" customWidth="1"/>
    <col min="8" max="8" width="19.125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5"/>
      <c r="C2" s="5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5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5" customHeight="1" spans="1:8">
      <c r="A5" s="15" t="s">
        <v>9</v>
      </c>
      <c r="B5" s="16">
        <f>B6+B7+B8+B11</f>
        <v>5.34</v>
      </c>
      <c r="C5" s="16">
        <f>C6+C7+C8+C11</f>
        <v>5.34</v>
      </c>
      <c r="D5" s="16">
        <f>D6+D7+D8+D11</f>
        <v>5.24</v>
      </c>
      <c r="E5" s="16">
        <f>E6+E7+E8+E11</f>
        <v>5.24</v>
      </c>
      <c r="F5" s="17">
        <f t="shared" ref="F5:F11" si="0">IF(B5=D5,"与上年持平",IF(B5=0,D5/D5,(D5/B5-1)))</f>
        <v>-0.0187265917602996</v>
      </c>
      <c r="G5" s="17">
        <f t="shared" ref="G5:G11" si="1">IF(C5=E5,"与上年持平",IF(C5=0,E5/E5,(E5/C5-1)))</f>
        <v>-0.0187265917602996</v>
      </c>
      <c r="H5" s="18"/>
    </row>
    <row r="6" s="1" customFormat="1" ht="24.95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5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3" t="s">
        <v>12</v>
      </c>
      <c r="B8" s="27">
        <f>B9+B10</f>
        <v>5.34</v>
      </c>
      <c r="C8" s="27">
        <f>C9+C10</f>
        <v>5.34</v>
      </c>
      <c r="D8" s="27">
        <f>D9+D10</f>
        <v>5.24</v>
      </c>
      <c r="E8" s="27">
        <f>E9+E10</f>
        <v>5.24</v>
      </c>
      <c r="F8" s="25">
        <f t="shared" si="0"/>
        <v>-0.0187265917602996</v>
      </c>
      <c r="G8" s="25">
        <f t="shared" si="1"/>
        <v>-0.0187265917602996</v>
      </c>
      <c r="H8" s="26"/>
    </row>
    <row r="9" s="1" customFormat="1" ht="24.95" customHeight="1" spans="1:8">
      <c r="A9" s="28" t="s">
        <v>13</v>
      </c>
      <c r="B9" s="24"/>
      <c r="C9" s="24"/>
      <c r="D9" s="24"/>
      <c r="E9" s="24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4">
        <v>5.34</v>
      </c>
      <c r="C10" s="24">
        <v>5.34</v>
      </c>
      <c r="D10" s="24">
        <v>5.24</v>
      </c>
      <c r="E10" s="24">
        <v>5.24</v>
      </c>
      <c r="F10" s="25">
        <f t="shared" si="0"/>
        <v>-0.0187265917602996</v>
      </c>
      <c r="G10" s="25">
        <f t="shared" si="1"/>
        <v>-0.0187265917602996</v>
      </c>
      <c r="H10" s="26"/>
    </row>
    <row r="11" s="1" customFormat="1" ht="24.95" customHeight="1" spans="1:8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</row>
    <row r="12" s="2" customFormat="1" ht="15" customHeight="1" spans="1:8">
      <c r="A12" s="33" t="s">
        <v>16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2" t="s">
        <v>17</v>
      </c>
      <c r="B13" s="35"/>
      <c r="C13" s="35"/>
      <c r="D13" s="35"/>
      <c r="E13" s="35"/>
      <c r="F13" s="35"/>
      <c r="G13" s="35"/>
      <c r="H13" s="35"/>
    </row>
    <row r="14" s="2" customFormat="1" ht="15" customHeight="1" spans="1:8">
      <c r="A14" s="2" t="s">
        <v>18</v>
      </c>
      <c r="B14" s="35"/>
      <c r="C14" s="35"/>
      <c r="D14" s="35"/>
      <c r="E14" s="35"/>
      <c r="F14" s="35"/>
      <c r="G14" s="35"/>
      <c r="H14" s="35"/>
    </row>
    <row r="15" s="2" customFormat="1" ht="15" customHeight="1" spans="1:1">
      <c r="A15" s="2" t="s">
        <v>19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2023-10-13T03:38:00Z</dcterms:created>
  <dcterms:modified xsi:type="dcterms:W3CDTF">2023-10-16T09:51:37Z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