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<sst xmlns="http://schemas.openxmlformats.org/spreadsheetml/2006/main" count="23" uniqueCount="21">
  <si>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</si>
  <si>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单位（签章）：阜康市质量与计量检测所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</si>
  <si>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</si>
  <si>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</si>
  <si>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</si>
  <si>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</si>
  <si>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</si>
  <si>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</si>
  <si>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</si>
  <si>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</si>
  <si>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</si>
  <si>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</si>
  <si>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</si>
  <si>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</si>
  <si>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</si>
  <si>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</si>
  <si>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说明：1、根据自治州党委、政府工作安排，请按要求报送你单位2022年1-9月有关数据。请认真填列，确保数据真实、准确。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</si>
  <si>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</si>
  <si>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</si>
  <si>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t xml:space="preserve"> 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</si>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</sst>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0">
    <font>
      <sz val="11"/>
      <color theme="1"/>
      <name val="等线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1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7" borderId="22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22" borderId="20" applyNumberFormat="0" applyAlignment="0" applyProtection="0">
      <alignment vertical="center"/>
    </xf>
    <xf numFmtId="0" fontId="25" fillId="22" borderId="18" applyNumberFormat="0" applyAlignment="0" applyProtection="0">
      <alignment vertical="center"/>
    </xf>
    <xf numFmtId="0" fontId="27" fillId="33" borderId="23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3" xfId="0" applyNumberFormat="1" applyFont="1" applyFill="1" applyBorder="1" applyAlignment="1">
      <alignment vertical="center" wrapText="1" shrinkToFit="1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4" sqref="E14"/>
    </sheetView>
  </sheetViews>
  <sheetFormatPr defaultColWidth="10" defaultRowHeight="14.25" outlineLevelCol="7"/>
  <cols>
    <col min="1" max="1" width="28.3333333333333" style="1" customWidth="1"/>
    <col min="2" max="7" width="11.8083333333333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</v>
      </c>
      <c r="C5" s="16">
        <f>C6+C7+C8+C11</f>
        <v>1</v>
      </c>
      <c r="D5" s="16">
        <f>D6+D7+D8+D11</f>
        <v>0.98</v>
      </c>
      <c r="E5" s="16">
        <f>E6+E7+E8+E11</f>
        <v>0.98</v>
      </c>
      <c r="F5" s="17">
        <f t="shared" ref="F5:F11" si="0">IF(B5=D5,"与上年持平",IF(B5=0,D5/D5,(D5/B5-1)))</f>
        <v>-0.02</v>
      </c>
      <c r="G5" s="17">
        <f t="shared" ref="G5:G11" si="1">IF(C5=E5,"与上年持平",IF(C5=0,E5/E5,(E5/C5-1)))</f>
        <v>-0.02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0">
        <v>0</v>
      </c>
      <c r="C7" s="20">
        <v>0</v>
      </c>
      <c r="D7" s="20">
        <v>0</v>
      </c>
      <c r="E7" s="20">
        <v>0</v>
      </c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ht="24.95" customHeight="1" spans="1:8">
      <c r="A8" s="23" t="s">
        <v>12</v>
      </c>
      <c r="B8" s="26">
        <f>SUM(B9:B10)</f>
        <v>1</v>
      </c>
      <c r="C8" s="26">
        <f>SUM(C9:C10)</f>
        <v>1</v>
      </c>
      <c r="D8" s="26">
        <f>SUM(D9:D10)</f>
        <v>0.98</v>
      </c>
      <c r="E8" s="26">
        <f>SUM(E9:E10)</f>
        <v>0.98</v>
      </c>
      <c r="F8" s="24">
        <f t="shared" si="0"/>
        <v>-0.02</v>
      </c>
      <c r="G8" s="24">
        <f t="shared" si="1"/>
        <v>-0.02</v>
      </c>
      <c r="H8" s="25"/>
    </row>
    <row r="9" s="1" customFormat="1" ht="24.95" customHeight="1" spans="1:8">
      <c r="A9" s="27" t="s">
        <v>13</v>
      </c>
      <c r="B9" s="20">
        <v>0</v>
      </c>
      <c r="C9" s="20">
        <v>0</v>
      </c>
      <c r="D9" s="20">
        <v>0</v>
      </c>
      <c r="E9" s="20">
        <v>0</v>
      </c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24.95" customHeight="1" spans="1:8">
      <c r="A10" s="27" t="s">
        <v>14</v>
      </c>
      <c r="B10" s="28">
        <v>1</v>
      </c>
      <c r="C10" s="28">
        <v>1</v>
      </c>
      <c r="D10" s="28">
        <v>0.98</v>
      </c>
      <c r="E10" s="28">
        <v>0.98</v>
      </c>
      <c r="F10" s="24">
        <f t="shared" si="0"/>
        <v>-0.02</v>
      </c>
      <c r="G10" s="24">
        <f t="shared" si="1"/>
        <v>-0.02</v>
      </c>
      <c r="H10" s="25"/>
    </row>
    <row r="11" s="1" customFormat="1" ht="24.95" customHeight="1" spans="1:8">
      <c r="A11" s="29" t="s">
        <v>15</v>
      </c>
      <c r="B11" s="20">
        <v>0</v>
      </c>
      <c r="C11" s="20">
        <v>0</v>
      </c>
      <c r="D11" s="20">
        <v>0</v>
      </c>
      <c r="E11" s="20">
        <v>0</v>
      </c>
      <c r="F11" s="30" t="str">
        <f t="shared" si="0"/>
        <v>与上年持平</v>
      </c>
      <c r="G11" s="30" t="str">
        <f t="shared" si="1"/>
        <v>与上年持平</v>
      </c>
      <c r="H11" s="31"/>
    </row>
    <row r="12" s="2" customFormat="1" ht="15" customHeigh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17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18</v>
      </c>
      <c r="B14" s="34"/>
      <c r="C14" s="34"/>
      <c r="D14" s="34"/>
      <c r="E14" s="34" t="s">
        <v>19</v>
      </c>
      <c r="F14" s="34"/>
      <c r="G14" s="34"/>
      <c r="H14" s="34"/>
    </row>
    <row r="15" s="2" customFormat="1" ht="15" customHeight="1" spans="1:1">
      <c r="A15" s="2" t="s">
        <v>20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 VAIO</dc:creator>
  <cp:lastModifiedBy>Administrator</cp:lastModifiedBy>
  <dcterms:created xsi:type="dcterms:W3CDTF">2015-06-05T18:19:00Z</dcterms:created>
  <dcterms:modified xsi:type="dcterms:W3CDTF">2022-10-08T09:34:53Z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