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<sst xmlns="http://schemas.openxmlformats.org/spreadsheetml/2006/main" count="23" uniqueCount="21">
  <si>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</si>
  <si>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单位（签章）：昌吉回族自治州生态环境局阜康分局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</si>
  <si>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</si>
  <si>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</si>
  <si>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</si>
  <si>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</si>
  <si>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</si>
  <si>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</si>
  <si>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</si>
  <si>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</si>
  <si>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</si>
  <si>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</si>
  <si>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</si>
  <si>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</si>
  <si>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</si>
  <si>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</si>
  <si>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说明：1、根据自治州党委、政府工作安排，请按要求报送你单位2022年1-9月有关数据。请认真填列，确保数据真实、准确。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</si>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</sst>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20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3" borderId="18" applyNumberFormat="0" applyAlignment="0" applyProtection="0">
      <alignment vertical="center"/>
    </xf>
    <xf numFmtId="0" fontId="28" fillId="13" borderId="22" applyNumberFormat="0" applyAlignment="0" applyProtection="0">
      <alignment vertical="center"/>
    </xf>
    <xf numFmtId="0" fontId="11" fillId="6" borderId="16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4" xfId="0" applyNumberFormat="1" applyFont="1" applyFill="1" applyBorder="1" applyAlignment="1">
      <alignment vertical="center" wrapText="1" shrinkToFit="1"/>
    </xf>
    <xf numFmtId="10" fontId="3" fillId="2" borderId="13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topLeftCell="A4" workbookViewId="0">
      <selection activeCell="E17" sqref="E17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13.28</v>
      </c>
      <c r="C5" s="16">
        <f>C6+C7+C8+C11</f>
        <v>13.28</v>
      </c>
      <c r="D5" s="16">
        <f>D6+D7+D8+D11</f>
        <v>13.6</v>
      </c>
      <c r="E5" s="16">
        <f>E6+E7+E8+E11</f>
        <v>13.6</v>
      </c>
      <c r="F5" s="17">
        <f t="shared" ref="F5:F11" si="0">IF(B5=D5,"与上年持平",IF(B5=0,D5/D5,(D5/B5-1)))</f>
        <v>0.0240963855421688</v>
      </c>
      <c r="G5" s="17">
        <f t="shared" ref="G5:G11" si="1">IF(C5=E5,"与上年持平",IF(C5=0,E5/E5,(E5/C5-1)))</f>
        <v>0.0240963855421688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0">
        <v>0</v>
      </c>
      <c r="C7" s="20">
        <v>0</v>
      </c>
      <c r="D7" s="20">
        <v>0</v>
      </c>
      <c r="E7" s="20">
        <v>0</v>
      </c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24.95" customHeight="1" spans="1:8">
      <c r="A8" s="23" t="s">
        <v>12</v>
      </c>
      <c r="B8" s="26">
        <f>SUM(B9:B10)</f>
        <v>12.19</v>
      </c>
      <c r="C8" s="26">
        <f>SUM(C9:C10)</f>
        <v>12.19</v>
      </c>
      <c r="D8" s="26">
        <f>SUM(D9:D10)</f>
        <v>12.52</v>
      </c>
      <c r="E8" s="26">
        <f>SUM(E9:E10)</f>
        <v>12.52</v>
      </c>
      <c r="F8" s="24">
        <f t="shared" si="0"/>
        <v>0.0270713699753897</v>
      </c>
      <c r="G8" s="24">
        <f t="shared" si="1"/>
        <v>0.0270713699753897</v>
      </c>
      <c r="H8" s="25"/>
    </row>
    <row r="9" s="1" customFormat="1" ht="24.95" customHeight="1" spans="1:8">
      <c r="A9" s="27" t="s">
        <v>13</v>
      </c>
      <c r="B9" s="20">
        <v>0</v>
      </c>
      <c r="C9" s="20">
        <v>0</v>
      </c>
      <c r="D9" s="20">
        <v>0</v>
      </c>
      <c r="E9" s="20">
        <v>0</v>
      </c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24.95" customHeight="1" spans="1:8">
      <c r="A10" s="27" t="s">
        <v>14</v>
      </c>
      <c r="B10" s="28">
        <v>12.19</v>
      </c>
      <c r="C10" s="28">
        <v>12.19</v>
      </c>
      <c r="D10" s="28">
        <v>12.52</v>
      </c>
      <c r="E10" s="28">
        <v>12.52</v>
      </c>
      <c r="F10" s="24">
        <f t="shared" si="0"/>
        <v>0.0270713699753897</v>
      </c>
      <c r="G10" s="24">
        <f t="shared" si="1"/>
        <v>0.0270713699753897</v>
      </c>
      <c r="H10" s="25"/>
    </row>
    <row r="11" s="1" customFormat="1" ht="24.95" customHeight="1" spans="1:8">
      <c r="A11" s="29" t="s">
        <v>15</v>
      </c>
      <c r="B11" s="28">
        <v>1.09</v>
      </c>
      <c r="C11" s="28">
        <v>1.09</v>
      </c>
      <c r="D11" s="28">
        <v>1.08</v>
      </c>
      <c r="E11" s="28">
        <v>1.08</v>
      </c>
      <c r="F11" s="30">
        <f t="shared" si="0"/>
        <v>-0.00917431192660556</v>
      </c>
      <c r="G11" s="30">
        <f t="shared" si="1"/>
        <v>-0.00917431192660556</v>
      </c>
      <c r="H11" s="31"/>
    </row>
    <row r="12" s="2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17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18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2" t="s">
        <v>19</v>
      </c>
    </row>
    <row r="19" spans="5:5">
      <c r="E19" s="3" t="s">
        <v>20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Administrator</cp:lastModifiedBy>
  <dcterms:created xsi:type="dcterms:W3CDTF">2015-06-05T18:19:00Z</dcterms:created>
  <dcterms:modified xsi:type="dcterms:W3CDTF">2022-10-08T09:31:08Z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