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<sst xmlns="http://schemas.openxmlformats.org/spreadsheetml/2006/main" count="24" uniqueCount="22">
  <si>
    <t>水磨沟乡执行“约法三章”三公经费情况统计表</t>
  </si>
  <si>
    <t>单位：阜康市水磨沟乡人民政府（签章）：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</si>
  <si>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</si>
  <si>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</si>
  <si>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</si>
  <si>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</si>
  <si>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</si>
  <si>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</si>
  <si>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</si>
  <si>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</si>
  <si>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</si>
  <si>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</si>
  <si>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</si>
  <si>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</si>
  <si>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</si>
  <si>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燃油费</t>
  </si>
  <si>
    <t>4.公务接待费</t>
  </si>
  <si>
    <t>说明：1、根据自治州党委、政府工作安排，请按要求报送你单位2018年1-X月有关数据。请认真填列，确保数据真实、准确。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</si>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</sst>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color indexed="10"/>
      <name val="宋体"/>
      <charset val="134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5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2" fillId="0" borderId="0" xfId="49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5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horizontal="center" vertical="center" wrapText="1" shrinkToFit="1"/>
    </xf>
    <xf numFmtId="176" fontId="3" fillId="0" borderId="5" xfId="0" applyNumberFormat="1" applyFont="1" applyFill="1" applyBorder="1" applyAlignment="1">
      <alignment horizontal="center" vertical="center" wrapText="1" shrinkToFit="1"/>
    </xf>
    <xf numFmtId="176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3" borderId="5" xfId="0" applyNumberFormat="1" applyFont="1" applyFill="1" applyBorder="1" applyAlignment="1">
      <alignment horizontal="center" vertical="center" wrapText="1" shrinkToFit="1"/>
    </xf>
    <xf numFmtId="0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 shrinkToFit="1"/>
      <protection locked="0"/>
    </xf>
    <xf numFmtId="176" fontId="3" fillId="0" borderId="8" xfId="0" applyNumberFormat="1" applyFont="1" applyFill="1" applyBorder="1" applyAlignment="1">
      <alignment horizontal="center" vertical="center" wrapText="1" shrinkToFit="1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3" borderId="9" xfId="0" applyNumberFormat="1" applyFont="1" applyFill="1" applyBorder="1" applyAlignment="1">
      <alignment horizontal="center" vertical="center" wrapText="1" shrinkToFit="1"/>
    </xf>
    <xf numFmtId="0" fontId="3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 wrapText="1" shrinkToFit="1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E36" sqref="E36"/>
    </sheetView>
  </sheetViews>
  <sheetFormatPr defaultColWidth="9" defaultRowHeight="13.5"/>
  <cols>
    <col min="1" max="1" width="18.75" customWidth="1"/>
    <col min="2" max="2" width="14.5" customWidth="1"/>
    <col min="3" max="3" width="16.5" customWidth="1"/>
    <col min="4" max="4" width="17.75" customWidth="1"/>
    <col min="5" max="5" width="16.125" customWidth="1"/>
    <col min="6" max="6" width="22.75" customWidth="1"/>
    <col min="7" max="7" width="20.25" customWidth="1"/>
    <col min="8" max="8" width="22.125" customWidth="1"/>
  </cols>
  <sheetData>
    <row r="1" ht="22.5" spans="1:12">
      <c r="A1" s="1" t="s">
        <v>0</v>
      </c>
      <c r="B1" s="1"/>
      <c r="C1" s="1"/>
      <c r="D1" s="1"/>
      <c r="E1" s="1"/>
      <c r="F1" s="1"/>
      <c r="G1" s="1"/>
      <c r="H1" s="1"/>
      <c r="I1" s="35"/>
      <c r="J1" s="35"/>
      <c r="K1" s="33"/>
      <c r="L1" s="33"/>
    </row>
    <row r="2" ht="15" spans="1:12">
      <c r="A2" s="2" t="s">
        <v>1</v>
      </c>
      <c r="B2" s="2"/>
      <c r="C2" s="2"/>
      <c r="D2" s="3"/>
      <c r="E2" s="3"/>
      <c r="F2" s="4"/>
      <c r="G2" s="5" t="s">
        <v>2</v>
      </c>
      <c r="H2" s="5"/>
      <c r="I2" s="35"/>
      <c r="J2" s="35"/>
      <c r="K2" s="33"/>
      <c r="L2" s="33"/>
    </row>
    <row r="3" ht="15" spans="1:12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  <c r="I3" s="35"/>
      <c r="J3" s="35"/>
      <c r="K3" s="33"/>
      <c r="L3" s="33"/>
    </row>
    <row r="4" ht="27" spans="1:12">
      <c r="A4" s="10"/>
      <c r="B4" s="11"/>
      <c r="C4" s="12" t="s">
        <v>8</v>
      </c>
      <c r="D4" s="13"/>
      <c r="E4" s="12" t="s">
        <v>8</v>
      </c>
      <c r="F4" s="11"/>
      <c r="G4" s="12" t="s">
        <v>8</v>
      </c>
      <c r="H4" s="10"/>
      <c r="I4" s="35"/>
      <c r="J4" s="35"/>
      <c r="K4" s="33"/>
      <c r="L4" s="33"/>
    </row>
    <row r="5" ht="18.75" spans="1:12">
      <c r="A5" s="14" t="s">
        <v>9</v>
      </c>
      <c r="B5" s="15">
        <f>SUM(B6:B8)</f>
        <v>2.4785</v>
      </c>
      <c r="C5" s="15">
        <f>SUM(C6:C8)</f>
        <v>2.4785</v>
      </c>
      <c r="D5" s="15">
        <f>SUM(D6:D8)</f>
        <v>1</v>
      </c>
      <c r="E5" s="15">
        <f>SUM(E6:E8)</f>
        <v>1</v>
      </c>
      <c r="F5" s="16">
        <f t="shared" ref="F5:F11" si="0">IF(B5=D5,"与上年持平",IF(B5=0,D5/D5,(D5/B5-1)))</f>
        <v>-0.596530159370587</v>
      </c>
      <c r="G5" s="16">
        <f t="shared" ref="G5:G11" si="1">IF(C5=E5,"与上年持平",IF(C5=0,E5/E5,(E5/C5-1)))</f>
        <v>-0.596530159370587</v>
      </c>
      <c r="H5" s="14"/>
      <c r="I5" s="35"/>
      <c r="J5" s="35"/>
      <c r="K5" s="33"/>
      <c r="L5" s="33"/>
    </row>
    <row r="6" ht="14.25" spans="1:12">
      <c r="A6" s="17" t="s">
        <v>10</v>
      </c>
      <c r="B6" s="18">
        <f>C6</f>
        <v>0</v>
      </c>
      <c r="C6" s="18">
        <v>0</v>
      </c>
      <c r="D6" s="18">
        <f>E6</f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  <c r="I6" s="35"/>
      <c r="J6" s="35"/>
      <c r="K6" s="33"/>
      <c r="L6" s="33"/>
    </row>
    <row r="7" ht="14.25" spans="1:12">
      <c r="A7" s="17" t="s">
        <v>11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  <c r="I7" s="35"/>
      <c r="J7" s="35"/>
      <c r="K7" s="33"/>
      <c r="L7" s="33"/>
    </row>
    <row r="8" ht="14.25" spans="1:12">
      <c r="A8" s="17" t="s">
        <v>12</v>
      </c>
      <c r="B8" s="21">
        <f>SUM(B9:B10)</f>
        <v>2.4785</v>
      </c>
      <c r="C8" s="21">
        <f>SUM(C9:C10)</f>
        <v>2.4785</v>
      </c>
      <c r="D8" s="21">
        <f>SUM(D9:D10)</f>
        <v>1</v>
      </c>
      <c r="E8" s="21">
        <f>SUM(E9:E10)</f>
        <v>1</v>
      </c>
      <c r="F8" s="22">
        <f t="shared" si="0"/>
        <v>-0.596530159370587</v>
      </c>
      <c r="G8" s="19">
        <f t="shared" si="1"/>
        <v>-0.596530159370587</v>
      </c>
      <c r="H8" s="20"/>
      <c r="I8" s="35"/>
      <c r="J8" s="35"/>
      <c r="K8" s="33"/>
      <c r="L8" s="33"/>
    </row>
    <row r="9" ht="14.25" spans="1:12">
      <c r="A9" s="23" t="s">
        <v>13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4"/>
      <c r="I9" s="35"/>
      <c r="J9" s="35"/>
      <c r="K9" s="33"/>
      <c r="L9" s="33"/>
    </row>
    <row r="10" ht="24" spans="1:12">
      <c r="A10" s="23" t="s">
        <v>14</v>
      </c>
      <c r="B10" s="18">
        <f>C10</f>
        <v>2.4785</v>
      </c>
      <c r="C10" s="18">
        <f>1.5+0.9785</f>
        <v>2.4785</v>
      </c>
      <c r="D10" s="18">
        <v>1</v>
      </c>
      <c r="E10" s="18">
        <v>1</v>
      </c>
      <c r="F10" s="19">
        <f t="shared" si="0"/>
        <v>-0.596530159370587</v>
      </c>
      <c r="G10" s="19">
        <f t="shared" si="1"/>
        <v>-0.596530159370587</v>
      </c>
      <c r="H10" s="25" t="s">
        <v>15</v>
      </c>
      <c r="I10" s="35"/>
      <c r="J10" s="35"/>
      <c r="K10" s="33"/>
      <c r="L10" s="33"/>
    </row>
    <row r="11" ht="15" spans="1:12">
      <c r="A11" s="26" t="s">
        <v>16</v>
      </c>
      <c r="B11" s="27"/>
      <c r="C11" s="27"/>
      <c r="D11" s="27"/>
      <c r="E11" s="27"/>
      <c r="F11" s="28" t="str">
        <f t="shared" si="0"/>
        <v>与上年持平</v>
      </c>
      <c r="G11" s="28" t="str">
        <f t="shared" si="1"/>
        <v>与上年持平</v>
      </c>
      <c r="H11" s="29"/>
      <c r="I11" s="35"/>
      <c r="J11" s="35"/>
      <c r="K11" s="33"/>
      <c r="L11" s="33"/>
    </row>
    <row r="12" spans="1:12">
      <c r="A12" s="30" t="s">
        <v>17</v>
      </c>
      <c r="B12" s="31"/>
      <c r="C12" s="31"/>
      <c r="D12" s="31"/>
      <c r="E12" s="31"/>
      <c r="F12" s="31"/>
      <c r="G12" s="31"/>
      <c r="H12" s="31"/>
      <c r="I12" s="35"/>
      <c r="J12" s="35"/>
      <c r="K12" s="36"/>
      <c r="L12" s="36"/>
    </row>
    <row r="13" spans="1:12">
      <c r="A13" s="30" t="s">
        <v>18</v>
      </c>
      <c r="B13" s="31"/>
      <c r="C13" s="31"/>
      <c r="D13" s="31"/>
      <c r="E13" s="31"/>
      <c r="F13" s="31"/>
      <c r="G13" s="31"/>
      <c r="H13" s="31"/>
      <c r="I13" s="35"/>
      <c r="J13" s="35"/>
      <c r="K13" s="36"/>
      <c r="L13" s="36"/>
    </row>
    <row r="14" spans="1:12">
      <c r="A14" s="30" t="s">
        <v>19</v>
      </c>
      <c r="B14" s="31"/>
      <c r="C14" s="31"/>
      <c r="D14" s="31"/>
      <c r="E14" s="31"/>
      <c r="F14" s="31"/>
      <c r="G14" s="31"/>
      <c r="H14" s="31"/>
      <c r="I14" s="35"/>
      <c r="J14" s="35"/>
      <c r="K14" s="36"/>
      <c r="L14" s="36"/>
    </row>
    <row r="15" spans="1:12">
      <c r="A15" s="30" t="s">
        <v>20</v>
      </c>
      <c r="B15" s="32"/>
      <c r="C15" s="32"/>
      <c r="D15" s="32"/>
      <c r="E15" s="32"/>
      <c r="F15" s="32"/>
      <c r="G15" s="32"/>
      <c r="H15" s="32"/>
      <c r="I15" s="35"/>
      <c r="J15" s="35"/>
      <c r="K15" s="36"/>
      <c r="L15" s="36"/>
    </row>
    <row r="16" ht="14.25" spans="1:12">
      <c r="A16" s="33"/>
      <c r="B16" s="34"/>
      <c r="C16" s="34"/>
      <c r="D16" s="34"/>
      <c r="E16" s="34"/>
      <c r="F16" s="34"/>
      <c r="G16" s="34"/>
      <c r="H16" s="33"/>
      <c r="I16" s="33"/>
      <c r="J16" s="33"/>
      <c r="K16" s="33"/>
      <c r="L16" s="33"/>
    </row>
    <row r="17" ht="14.25" spans="1:12">
      <c r="A17" s="33"/>
      <c r="B17" s="34"/>
      <c r="C17" s="34"/>
      <c r="D17" s="34"/>
      <c r="E17" s="34"/>
      <c r="F17" s="34"/>
      <c r="G17" s="34"/>
      <c r="H17" s="33"/>
      <c r="I17" s="33"/>
      <c r="J17" s="33"/>
      <c r="K17" s="33"/>
      <c r="L17" s="33"/>
    </row>
    <row r="18" ht="14.25" spans="1:12">
      <c r="A18" s="33"/>
      <c r="B18" s="34"/>
      <c r="C18" s="34"/>
      <c r="D18" s="34"/>
      <c r="E18" s="34"/>
      <c r="F18" s="34"/>
      <c r="G18" s="34"/>
      <c r="H18" s="33"/>
      <c r="I18" s="33"/>
      <c r="J18" s="33"/>
      <c r="K18" s="33"/>
      <c r="L18" s="33"/>
    </row>
    <row r="19" ht="14.25" spans="1:12">
      <c r="A19" s="33"/>
      <c r="B19" s="34"/>
      <c r="C19" s="34"/>
      <c r="D19" s="34"/>
      <c r="E19" s="34"/>
      <c r="F19" s="34"/>
      <c r="G19" s="34"/>
      <c r="H19" s="33"/>
      <c r="I19" s="33"/>
      <c r="J19" s="33"/>
      <c r="K19" s="33"/>
      <c r="L19" s="33"/>
    </row>
    <row r="22" spans="4:4">
      <c r="D22" t="s">
        <v>21</v>
      </c>
    </row>
  </sheetData>
  <mergeCells count="8">
    <mergeCell ref="A1:H1"/>
    <mergeCell ref="A2:C2"/>
    <mergeCell ref="G2:H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2022-04-07T03:15:00Z</dcterms:created>
  <dcterms:modified xsi:type="dcterms:W3CDTF">2022-04-10T04:13:51Z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