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3月" sheetId="4" r:id="rId1"/>
  </sheets>
  <calcPr calcId="144525"/>
</workbook>
</file>

<file path=xl/sharedStrings.xml><?xml version="1.0" encoding="utf-8"?>
<sst xmlns="http://schemas.openxmlformats.org/spreadsheetml/2006/main" count="20">
  <si>
    <t>各部门执行“约法三章”三公经费情况统计表</t>
  </si>
  <si>
    <t>单位（签章）：阜康市城关镇人民政府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</si>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</sst>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Tahoma"/>
      <charset val="134"/>
    </font>
    <font>
      <i/>
      <sz val="11"/>
      <color rgb="FF7F7F7F"/>
      <name val="Tahoma"/>
      <charset val="134"/>
    </font>
    <font>
      <b/>
      <sz val="11"/>
      <color theme="3"/>
      <name val="Tahoma"/>
      <charset val="134"/>
    </font>
    <font>
      <u/>
      <sz val="11"/>
      <color rgb="FF800080"/>
      <name val="宋体"/>
      <charset val="134"/>
      <scheme val="minor"/>
    </font>
    <font>
      <sz val="11"/>
      <color rgb="FF9C0006"/>
      <name val="Tahoma"/>
      <charset val="134"/>
    </font>
    <font>
      <sz val="11"/>
      <color theme="0"/>
      <name val="Tahoma"/>
      <charset val="134"/>
    </font>
    <font>
      <sz val="11"/>
      <color rgb="FF9C6500"/>
      <name val="Tahoma"/>
      <charset val="134"/>
    </font>
    <font>
      <sz val="11"/>
      <color rgb="FF3F3F76"/>
      <name val="Tahoma"/>
      <charset val="134"/>
    </font>
    <font>
      <sz val="11"/>
      <color rgb="FF006100"/>
      <name val="Tahoma"/>
      <charset val="134"/>
    </font>
    <font>
      <b/>
      <sz val="11"/>
      <color theme="0"/>
      <name val="Tahoma"/>
      <charset val="134"/>
    </font>
    <font>
      <b/>
      <sz val="13"/>
      <color theme="3"/>
      <name val="Tahoma"/>
      <charset val="134"/>
    </font>
    <font>
      <sz val="11"/>
      <color rgb="FFFF0000"/>
      <name val="Tahoma"/>
      <charset val="134"/>
    </font>
    <font>
      <b/>
      <sz val="11"/>
      <color theme="1"/>
      <name val="Tahoma"/>
      <charset val="134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134"/>
      <scheme val="minor"/>
    </font>
    <font>
      <b/>
      <sz val="11"/>
      <color rgb="FF3F3F3F"/>
      <name val="Tahoma"/>
      <charset val="134"/>
    </font>
    <font>
      <b/>
      <sz val="15"/>
      <color theme="3"/>
      <name val="Tahoma"/>
      <charset val="134"/>
    </font>
    <font>
      <sz val="11"/>
      <color rgb="FFFA7D00"/>
      <name val="Tahoma"/>
      <charset val="134"/>
    </font>
    <font>
      <b/>
      <sz val="11"/>
      <color rgb="FFFA7D00"/>
      <name val="Tahoma"/>
      <charset val="134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1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7" borderId="23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4" fillId="26" borderId="21" applyNumberFormat="0" applyAlignment="0" applyProtection="0">
      <alignment vertical="center"/>
    </xf>
    <xf numFmtId="0" fontId="27" fillId="26" borderId="16" applyNumberFormat="0" applyAlignment="0" applyProtection="0">
      <alignment vertical="center"/>
    </xf>
    <xf numFmtId="0" fontId="18" fillId="19" borderId="1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0" fillId="0" borderId="0"/>
  </cellStyleXfs>
  <cellXfs count="38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49" applyFont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4" fillId="0" borderId="0" xfId="49" applyFont="1" applyAlignment="1">
      <alignment horizontal="right" vertical="center"/>
    </xf>
    <xf numFmtId="176" fontId="5" fillId="0" borderId="1" xfId="0" applyNumberFormat="1" applyFont="1" applyBorder="1" applyAlignment="1">
      <alignment horizontal="center" vertical="center" wrapText="1" shrinkToFit="1"/>
    </xf>
    <xf numFmtId="176" fontId="6" fillId="0" borderId="2" xfId="0" applyNumberFormat="1" applyFont="1" applyBorder="1" applyAlignment="1">
      <alignment horizontal="center" vertical="center" wrapText="1" shrinkToFit="1"/>
    </xf>
    <xf numFmtId="176" fontId="6" fillId="0" borderId="3" xfId="0" applyNumberFormat="1" applyFont="1" applyBorder="1" applyAlignment="1">
      <alignment horizontal="center" vertical="center" wrapText="1" shrinkToFit="1"/>
    </xf>
    <xf numFmtId="176" fontId="6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1" xfId="0" applyNumberFormat="1" applyFont="1" applyBorder="1" applyAlignment="1">
      <alignment horizontal="center" vertical="center" wrapText="1" shrinkToFit="1"/>
    </xf>
    <xf numFmtId="176" fontId="2" fillId="0" borderId="1" xfId="0" applyNumberFormat="1" applyFont="1" applyBorder="1" applyAlignment="1">
      <alignment horizontal="center" vertical="center" wrapText="1" shrinkToFit="1"/>
    </xf>
    <xf numFmtId="176" fontId="6" fillId="0" borderId="1" xfId="0" applyNumberFormat="1" applyFont="1" applyBorder="1" applyAlignment="1" applyProtection="1">
      <alignment horizontal="center" vertical="center" wrapText="1" shrinkToFit="1"/>
      <protection locked="0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6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0" fontId="8" fillId="0" borderId="6" xfId="0" applyNumberFormat="1" applyFont="1" applyBorder="1" applyAlignment="1" applyProtection="1">
      <alignment vertical="center" wrapText="1" shrinkToFit="1"/>
      <protection locked="0"/>
    </xf>
    <xf numFmtId="176" fontId="2" fillId="0" borderId="7" xfId="0" applyNumberFormat="1" applyFont="1" applyBorder="1" applyAlignment="1">
      <alignment vertical="center" wrapText="1" shrinkToFit="1"/>
    </xf>
    <xf numFmtId="176" fontId="2" fillId="0" borderId="8" xfId="0" applyNumberFormat="1" applyFont="1" applyBorder="1" applyAlignment="1" applyProtection="1">
      <alignment vertical="center" wrapText="1" shrinkToFit="1"/>
      <protection locked="0"/>
    </xf>
    <xf numFmtId="10" fontId="2" fillId="2" borderId="8" xfId="0" applyNumberFormat="1" applyFont="1" applyFill="1" applyBorder="1" applyAlignment="1">
      <alignment vertical="center" wrapText="1" shrinkToFit="1"/>
    </xf>
    <xf numFmtId="0" fontId="8" fillId="0" borderId="9" xfId="0" applyNumberFormat="1" applyFont="1" applyBorder="1" applyAlignment="1" applyProtection="1">
      <alignment vertical="center" wrapText="1" shrinkToFit="1"/>
      <protection locked="0"/>
    </xf>
    <xf numFmtId="176" fontId="2" fillId="0" borderId="10" xfId="0" applyNumberFormat="1" applyFont="1" applyBorder="1" applyAlignment="1">
      <alignment vertical="center" wrapText="1" shrinkToFit="1"/>
    </xf>
    <xf numFmtId="176" fontId="2" fillId="0" borderId="11" xfId="0" applyNumberFormat="1" applyFont="1" applyBorder="1" applyAlignment="1" applyProtection="1">
      <alignment vertical="center" wrapText="1" shrinkToFit="1"/>
      <protection locked="0"/>
    </xf>
    <xf numFmtId="10" fontId="2" fillId="2" borderId="11" xfId="0" applyNumberFormat="1" applyFont="1" applyFill="1" applyBorder="1" applyAlignment="1">
      <alignment vertical="center" wrapText="1" shrinkToFit="1"/>
    </xf>
    <xf numFmtId="0" fontId="8" fillId="0" borderId="12" xfId="0" applyNumberFormat="1" applyFont="1" applyBorder="1" applyAlignment="1" applyProtection="1">
      <alignment vertical="center" wrapText="1" shrinkToFit="1"/>
      <protection locked="0"/>
    </xf>
    <xf numFmtId="176" fontId="2" fillId="2" borderId="11" xfId="0" applyNumberFormat="1" applyFont="1" applyFill="1" applyBorder="1" applyAlignment="1">
      <alignment vertical="center" wrapText="1" shrinkToFit="1"/>
    </xf>
    <xf numFmtId="176" fontId="4" fillId="0" borderId="10" xfId="0" applyNumberFormat="1" applyFont="1" applyBorder="1" applyAlignment="1">
      <alignment vertical="center" wrapText="1" shrinkToFit="1"/>
    </xf>
    <xf numFmtId="176" fontId="2" fillId="0" borderId="13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 applyProtection="1">
      <alignment vertical="center" wrapText="1" shrinkToFit="1"/>
      <protection locked="0"/>
    </xf>
    <xf numFmtId="10" fontId="2" fillId="2" borderId="14" xfId="0" applyNumberFormat="1" applyFont="1" applyFill="1" applyBorder="1" applyAlignment="1">
      <alignment vertical="center" wrapText="1" shrinkToFit="1"/>
    </xf>
    <xf numFmtId="0" fontId="8" fillId="0" borderId="15" xfId="0" applyNumberFormat="1" applyFont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 shrinkToFit="1"/>
    </xf>
    <xf numFmtId="0" fontId="1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9" defaultPivotStyle="PivotStyleLight16"/>
  <colors>
    <mruColors>
      <color rgb="00FFFF99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showGridLines="0" tabSelected="1" workbookViewId="0">
      <selection activeCell="D18" sqref="D18"/>
    </sheetView>
  </sheetViews>
  <sheetFormatPr defaultColWidth="9" defaultRowHeight="14.25"/>
  <cols>
    <col min="1" max="1" width="25.5" customWidth="1"/>
    <col min="2" max="7" width="10.625" style="2" customWidth="1"/>
    <col min="8" max="8" width="19.125" customWidth="1"/>
  </cols>
  <sheetData>
    <row r="1" ht="47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1.75" customHeight="1" spans="1:9">
      <c r="A2" s="4" t="s">
        <v>1</v>
      </c>
      <c r="B2" s="5"/>
      <c r="C2" s="5"/>
      <c r="D2" s="5"/>
      <c r="E2" s="5"/>
      <c r="H2" s="6" t="s">
        <v>2</v>
      </c>
      <c r="I2" s="37"/>
    </row>
    <row r="3" ht="19.5" customHeight="1" spans="1:9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  <c r="I3" s="37"/>
    </row>
    <row r="4" ht="39.95" customHeight="1" spans="1:9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  <c r="I4" s="37"/>
    </row>
    <row r="5" ht="24.95" customHeight="1" spans="1:9">
      <c r="A5" s="14" t="s">
        <v>9</v>
      </c>
      <c r="B5" s="15">
        <f>B6+B7+B8+B11</f>
        <v>1.2</v>
      </c>
      <c r="C5" s="15">
        <f>C6+C7+C8+C11</f>
        <v>1.2</v>
      </c>
      <c r="D5" s="15">
        <f>D6+D7+D8+D11</f>
        <v>1.22</v>
      </c>
      <c r="E5" s="15">
        <f>E6+E7+E8+E11</f>
        <v>1.22</v>
      </c>
      <c r="F5" s="16">
        <f>IF(B5=D5,"与上年持平",IF(B5=0,D5/D5,(D5/B5-1)))</f>
        <v>0.0166666666666666</v>
      </c>
      <c r="G5" s="16">
        <f>IF(C5=E5,"与上年持平",IF(C5=0,E5/E5,(E5/C5-1)))</f>
        <v>0.0166666666666666</v>
      </c>
      <c r="H5" s="17"/>
      <c r="I5" s="37"/>
    </row>
    <row r="6" ht="24.95" customHeight="1" spans="1:9">
      <c r="A6" s="18" t="s">
        <v>10</v>
      </c>
      <c r="B6" s="19">
        <v>0</v>
      </c>
      <c r="C6" s="19">
        <v>0</v>
      </c>
      <c r="D6" s="19">
        <v>0</v>
      </c>
      <c r="E6" s="19">
        <v>0</v>
      </c>
      <c r="F6" s="20" t="str">
        <f t="shared" ref="F6:G11" si="0">IF(B6=D6,"与上年持平",IF(B6=0,D6/D6,(D6/B6-1)))</f>
        <v>与上年持平</v>
      </c>
      <c r="G6" s="20" t="str">
        <f t="shared" si="0"/>
        <v>与上年持平</v>
      </c>
      <c r="H6" s="21"/>
      <c r="I6" s="37"/>
    </row>
    <row r="7" ht="24.95" customHeigh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0"/>
        <v>与上年持平</v>
      </c>
      <c r="H7" s="25"/>
    </row>
    <row r="8" ht="24.95" customHeight="1" spans="1:8">
      <c r="A8" s="22" t="s">
        <v>12</v>
      </c>
      <c r="B8" s="26">
        <f>SUM(B9:B10)</f>
        <v>1.2</v>
      </c>
      <c r="C8" s="26">
        <f>SUM(C9:C10)</f>
        <v>1.2</v>
      </c>
      <c r="D8" s="26">
        <f>SUM(D9:D10)</f>
        <v>1.22</v>
      </c>
      <c r="E8" s="26">
        <f>SUM(E9:E10)</f>
        <v>1.22</v>
      </c>
      <c r="F8" s="24">
        <f t="shared" si="0"/>
        <v>0.0166666666666666</v>
      </c>
      <c r="G8" s="24">
        <f t="shared" si="0"/>
        <v>0.0166666666666666</v>
      </c>
      <c r="H8" s="25"/>
    </row>
    <row r="9" ht="24.95" customHeight="1" spans="1:8">
      <c r="A9" s="27" t="s">
        <v>13</v>
      </c>
      <c r="B9" s="23"/>
      <c r="C9" s="23"/>
      <c r="D9" s="23"/>
      <c r="E9" s="23"/>
      <c r="F9" s="24" t="str">
        <f t="shared" si="0"/>
        <v>与上年持平</v>
      </c>
      <c r="G9" s="24" t="str">
        <f t="shared" si="0"/>
        <v>与上年持平</v>
      </c>
      <c r="H9" s="25"/>
    </row>
    <row r="10" ht="24.95" customHeight="1" spans="1:8">
      <c r="A10" s="27" t="s">
        <v>14</v>
      </c>
      <c r="B10" s="23">
        <v>1.2</v>
      </c>
      <c r="C10" s="23">
        <v>1.2</v>
      </c>
      <c r="D10" s="23">
        <v>1.22</v>
      </c>
      <c r="E10" s="23">
        <v>1.22</v>
      </c>
      <c r="F10" s="24">
        <f>IF(B10=D10,"与上年持平",IF(B10=0,D10/D10,(D10/B10-1)))</f>
        <v>0.0166666666666666</v>
      </c>
      <c r="G10" s="24">
        <f t="shared" si="0"/>
        <v>0.0166666666666666</v>
      </c>
      <c r="H10" s="25"/>
    </row>
    <row r="11" ht="24.95" customHeight="1" spans="1:9">
      <c r="A11" s="28" t="s">
        <v>15</v>
      </c>
      <c r="B11" s="29"/>
      <c r="C11" s="29"/>
      <c r="D11" s="29"/>
      <c r="E11" s="29"/>
      <c r="F11" s="30" t="str">
        <f t="shared" si="0"/>
        <v>与上年持平</v>
      </c>
      <c r="G11" s="30" t="str">
        <f t="shared" si="0"/>
        <v>与上年持平</v>
      </c>
      <c r="H11" s="31"/>
      <c r="I11" s="37"/>
    </row>
    <row r="12" s="1" customFormat="1" ht="15" customHeight="1" spans="1:8">
      <c r="A12" s="32" t="s">
        <v>16</v>
      </c>
      <c r="B12" s="33"/>
      <c r="C12" s="33"/>
      <c r="D12" s="33"/>
      <c r="E12" s="33"/>
      <c r="F12" s="33"/>
      <c r="G12" s="33"/>
      <c r="H12" s="33"/>
    </row>
    <row r="13" s="1" customFormat="1" ht="15" customHeight="1" spans="1:8">
      <c r="A13" s="34" t="s">
        <v>17</v>
      </c>
      <c r="B13" s="35"/>
      <c r="C13" s="35"/>
      <c r="D13" s="35"/>
      <c r="E13" s="35"/>
      <c r="F13" s="35"/>
      <c r="G13" s="35"/>
      <c r="H13" s="35"/>
    </row>
    <row r="14" s="1" customFormat="1" ht="15" customHeight="1" spans="1:8">
      <c r="A14" s="34" t="s">
        <v>18</v>
      </c>
      <c r="B14" s="35"/>
      <c r="C14" s="35"/>
      <c r="D14" s="35"/>
      <c r="E14" s="35"/>
      <c r="F14" s="35"/>
      <c r="G14" s="35"/>
      <c r="H14" s="35"/>
    </row>
    <row r="15" s="1" customFormat="1" ht="15" customHeight="1" spans="1:8">
      <c r="A15" s="36" t="s">
        <v>19</v>
      </c>
      <c r="B15" s="36"/>
      <c r="C15" s="36"/>
      <c r="D15" s="36"/>
      <c r="E15" s="36"/>
      <c r="F15" s="36"/>
      <c r="G15" s="36"/>
      <c r="H15" s="36"/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159027777777778" right="0.159027777777778" top="0.349305555555556" bottom="0.588888888888889" header="0.238888888888889" footer="0.509027777777778"/>
  <pageSetup paperSize="9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OFFICE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CurUserName</dc:creator>
  <cp:lastModifiedBy>「Game Over」</cp:lastModifiedBy>
  <cp:revision>1</cp:revision>
  <dcterms:created xsi:type="dcterms:W3CDTF">2012-02-15T09:54:00Z</dcterms:created>
  <cp:lastPrinted>2016-01-01T06:12:00Z</cp:lastPrinted>
  <dcterms:modified xsi:type="dcterms:W3CDTF">2022-04-11T05:24:28Z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KSORubyTemplateID">
    <vt:lpwstr>11</vt:lpwstr>
  </property>
</Properties>
</file>