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4"/>
  </bookViews>
  <sheets>
    <sheet name="1-3月" sheetId="1" r:id="rId1"/>
    <sheet name="4月" sheetId="2" r:id="rId2"/>
    <sheet name="5月" sheetId="3" r:id="rId3"/>
    <sheet name="6月" sheetId="4" r:id="rId4"/>
    <sheet name="9月" sheetId="5" r:id="rId5"/>
  </sheets>
  <calcPr calcId="144525"/>
</workbook>
</file>

<file path=xl/sharedStrings.xml><?xml version="1.0" encoding="utf-8"?>
<sst xmlns="http://schemas.openxmlformats.org/spreadsheetml/2006/main" count="144" uniqueCount="27">
  <si>
    <t>各部门执行“约法三章”三公经费情况统计表</t>
  </si>
  <si>
    <t>单位（签章）：阜康市第一小学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</si>
  <si>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</si>
  <si>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</si>
  <si>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</si>
  <si>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</si>
  <si>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</si>
  <si>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</si>
  <si>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</si>
  <si>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</si>
  <si>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</si>
  <si>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与上年持平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</si>
  <si>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</si>
  <si>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</si>
  <si>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</si>
  <si>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</si>
  <si>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</si>
  <si>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</si>
  <si>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</si>
  <si>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</si>
  <si>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</si>
  <si>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1-4月</t>
  </si>
  <si>
    <t>支出：9957.13，其中保险4077.73，油5621，过路费258.4</t>
  </si>
  <si>
    <t>1-5月</t>
  </si>
  <si>
    <t>1-6月</t>
  </si>
  <si>
    <t>1-9月</t>
  </si>
  <si>
    <t>支出：19438.54，其中保险4077.73，油5621，过路费739.81，维修费8000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</si>
</sst>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5" fillId="11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7" borderId="17" applyNumberFormat="0" applyAlignment="0" applyProtection="0">
      <alignment vertical="center"/>
    </xf>
    <xf numFmtId="0" fontId="26" fillId="7" borderId="21" applyNumberFormat="0" applyAlignment="0" applyProtection="0">
      <alignment vertical="center"/>
    </xf>
    <xf numFmtId="0" fontId="11" fillId="4" borderId="15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3" fillId="2" borderId="5" xfId="0" applyNumberFormat="1" applyFont="1" applyFill="1" applyBorder="1" applyAlignment="1">
      <alignment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 applyProtection="1">
      <alignment vertical="center" wrapText="1" shrinkToFit="1"/>
      <protection locked="0"/>
    </xf>
    <xf numFmtId="0" fontId="9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vertical="center" wrapText="1" shrinkToFit="1"/>
      <protection locked="0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31" fontId="2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F10" sqref="F10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34" t="s">
        <v>1</v>
      </c>
      <c r="B2" s="35"/>
      <c r="C2" s="35"/>
      <c r="D2" s="35"/>
      <c r="E2" s="35"/>
      <c r="F2" s="3"/>
      <c r="G2" s="3"/>
      <c r="H2" s="36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0.3</v>
      </c>
      <c r="C5" s="16">
        <v>0.3</v>
      </c>
      <c r="D5" s="16">
        <v>0</v>
      </c>
      <c r="E5" s="16">
        <v>0</v>
      </c>
      <c r="F5" s="17">
        <f>(E5-C5)/C5</f>
        <v>-1</v>
      </c>
      <c r="G5" s="17">
        <f>E5/22500</f>
        <v>0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">
        <v>11</v>
      </c>
      <c r="G6" s="21" t="s">
        <v>11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17" t="s">
        <v>11</v>
      </c>
      <c r="G7" s="17" t="s">
        <v>11</v>
      </c>
      <c r="H7" s="25"/>
    </row>
    <row r="8" s="1" customFormat="1" ht="24.95" customHeight="1" spans="1:8">
      <c r="A8" s="23" t="s">
        <v>13</v>
      </c>
      <c r="B8" s="16">
        <v>0.3</v>
      </c>
      <c r="C8" s="16">
        <v>0.3</v>
      </c>
      <c r="D8" s="16">
        <v>0</v>
      </c>
      <c r="E8" s="16">
        <v>0</v>
      </c>
      <c r="F8" s="17">
        <f>(E8-C8)/C8</f>
        <v>-1</v>
      </c>
      <c r="G8" s="17">
        <f>E8/22500</f>
        <v>0</v>
      </c>
      <c r="H8" s="25"/>
    </row>
    <row r="9" s="1" customFormat="1" ht="24.95" customHeight="1" spans="1:8">
      <c r="A9" s="26" t="s">
        <v>14</v>
      </c>
      <c r="B9" s="24"/>
      <c r="C9" s="24"/>
      <c r="D9" s="24"/>
      <c r="E9" s="24"/>
      <c r="F9" s="17" t="s">
        <v>11</v>
      </c>
      <c r="G9" s="17" t="s">
        <v>11</v>
      </c>
      <c r="H9" s="25"/>
    </row>
    <row r="10" s="1" customFormat="1" ht="44.25" customHeight="1" spans="1:8">
      <c r="A10" s="26" t="s">
        <v>15</v>
      </c>
      <c r="B10" s="16">
        <v>0.3</v>
      </c>
      <c r="C10" s="16">
        <v>0.3</v>
      </c>
      <c r="D10" s="16">
        <v>0</v>
      </c>
      <c r="E10" s="16">
        <v>0</v>
      </c>
      <c r="F10" s="17">
        <f>(E10-C10)/C10</f>
        <v>-1</v>
      </c>
      <c r="G10" s="17">
        <f>E10/22500</f>
        <v>0</v>
      </c>
      <c r="H10" s="25"/>
    </row>
    <row r="11" s="1" customFormat="1" ht="24.95" customHeight="1" spans="1:8">
      <c r="A11" s="27" t="s">
        <v>16</v>
      </c>
      <c r="B11" s="28"/>
      <c r="C11" s="28"/>
      <c r="D11" s="28"/>
      <c r="E11" s="28"/>
      <c r="F11" s="29">
        <v>0</v>
      </c>
      <c r="G11" s="29">
        <v>0</v>
      </c>
      <c r="H11" s="30"/>
    </row>
    <row r="12" s="2" customFormat="1" ht="15" customHeigh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18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19</v>
      </c>
      <c r="B14" s="33"/>
      <c r="C14" s="33"/>
      <c r="D14" s="33"/>
      <c r="E14" s="33"/>
      <c r="F14" s="33"/>
      <c r="G14" s="33"/>
      <c r="H14" s="33"/>
    </row>
    <row r="15" s="2" customFormat="1" ht="15" customHeight="1" spans="1:8">
      <c r="A15" s="2" t="s">
        <v>20</v>
      </c>
      <c r="H15" s="37">
        <v>43921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$A1:$XFD104857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21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0.3</v>
      </c>
      <c r="C5" s="16">
        <v>0.3</v>
      </c>
      <c r="D5" s="16">
        <v>1</v>
      </c>
      <c r="E5" s="16">
        <v>1</v>
      </c>
      <c r="F5" s="17">
        <f>(E5-C5)/C5</f>
        <v>2.33333333333333</v>
      </c>
      <c r="G5" s="17">
        <f>G8</f>
        <v>2.33333333333333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">
        <v>11</v>
      </c>
      <c r="G6" s="21" t="s">
        <v>11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17" t="s">
        <v>11</v>
      </c>
      <c r="G7" s="17" t="s">
        <v>11</v>
      </c>
      <c r="H7" s="25"/>
    </row>
    <row r="8" s="1" customFormat="1" ht="24.95" customHeight="1" spans="1:8">
      <c r="A8" s="23" t="s">
        <v>13</v>
      </c>
      <c r="B8" s="16">
        <v>0.3</v>
      </c>
      <c r="C8" s="16">
        <v>0.3</v>
      </c>
      <c r="D8" s="16">
        <v>1</v>
      </c>
      <c r="E8" s="16">
        <v>1</v>
      </c>
      <c r="F8" s="17">
        <f>(E8-C8)/C8</f>
        <v>2.33333333333333</v>
      </c>
      <c r="G8" s="17">
        <f>G10</f>
        <v>2.33333333333333</v>
      </c>
      <c r="H8" s="25"/>
    </row>
    <row r="9" s="1" customFormat="1" ht="24.95" customHeight="1" spans="1:8">
      <c r="A9" s="26" t="s">
        <v>14</v>
      </c>
      <c r="B9" s="24"/>
      <c r="C9" s="24"/>
      <c r="D9" s="24"/>
      <c r="E9" s="24"/>
      <c r="F9" s="17" t="s">
        <v>11</v>
      </c>
      <c r="G9" s="17" t="s">
        <v>11</v>
      </c>
      <c r="H9" s="25"/>
    </row>
    <row r="10" s="1" customFormat="1" ht="44.25" customHeight="1" spans="1:8">
      <c r="A10" s="26" t="s">
        <v>15</v>
      </c>
      <c r="B10" s="16">
        <v>0.3</v>
      </c>
      <c r="C10" s="16">
        <v>0.3</v>
      </c>
      <c r="D10" s="16">
        <v>1</v>
      </c>
      <c r="E10" s="16">
        <v>1</v>
      </c>
      <c r="F10" s="17">
        <f>(E10-C10)/C10</f>
        <v>2.33333333333333</v>
      </c>
      <c r="G10" s="17">
        <f>(E10-C10)/C10</f>
        <v>2.33333333333333</v>
      </c>
      <c r="H10" s="25" t="s">
        <v>22</v>
      </c>
    </row>
    <row r="11" s="1" customFormat="1" ht="24.95" customHeight="1" spans="1:8">
      <c r="A11" s="27" t="s">
        <v>16</v>
      </c>
      <c r="B11" s="28"/>
      <c r="C11" s="28"/>
      <c r="D11" s="28"/>
      <c r="E11" s="28"/>
      <c r="F11" s="29">
        <v>0</v>
      </c>
      <c r="G11" s="29">
        <v>0</v>
      </c>
      <c r="H11" s="30"/>
    </row>
    <row r="12" s="2" customFormat="1" ht="15" customHeigh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18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19</v>
      </c>
      <c r="B14" s="33"/>
      <c r="C14" s="33"/>
      <c r="D14" s="33"/>
      <c r="E14" s="33"/>
      <c r="F14" s="33"/>
      <c r="G14" s="33"/>
      <c r="H14" s="33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$A1:$XFD104857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23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0.3</v>
      </c>
      <c r="C5" s="16">
        <v>0.3</v>
      </c>
      <c r="D5" s="16">
        <v>1</v>
      </c>
      <c r="E5" s="16">
        <v>1</v>
      </c>
      <c r="F5" s="17">
        <f t="shared" ref="F5:F10" si="0">(E5-C5)/C5</f>
        <v>2.33333333333333</v>
      </c>
      <c r="G5" s="17">
        <f>G8</f>
        <v>2.33333333333333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">
        <v>11</v>
      </c>
      <c r="G6" s="21" t="s">
        <v>11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17" t="s">
        <v>11</v>
      </c>
      <c r="G7" s="17" t="s">
        <v>11</v>
      </c>
      <c r="H7" s="25"/>
    </row>
    <row r="8" s="1" customFormat="1" ht="24.95" customHeight="1" spans="1:8">
      <c r="A8" s="23" t="s">
        <v>13</v>
      </c>
      <c r="B8" s="16">
        <v>0.3</v>
      </c>
      <c r="C8" s="16">
        <v>0.3</v>
      </c>
      <c r="D8" s="16">
        <v>1</v>
      </c>
      <c r="E8" s="16">
        <v>1</v>
      </c>
      <c r="F8" s="17">
        <f t="shared" si="0"/>
        <v>2.33333333333333</v>
      </c>
      <c r="G8" s="17">
        <f>G10</f>
        <v>2.33333333333333</v>
      </c>
      <c r="H8" s="25"/>
    </row>
    <row r="9" s="1" customFormat="1" ht="24.95" customHeight="1" spans="1:8">
      <c r="A9" s="26" t="s">
        <v>14</v>
      </c>
      <c r="B9" s="24"/>
      <c r="C9" s="24"/>
      <c r="D9" s="24"/>
      <c r="E9" s="24"/>
      <c r="F9" s="17" t="s">
        <v>11</v>
      </c>
      <c r="G9" s="17" t="s">
        <v>11</v>
      </c>
      <c r="H9" s="25"/>
    </row>
    <row r="10" s="1" customFormat="1" ht="44.25" customHeight="1" spans="1:8">
      <c r="A10" s="26" t="s">
        <v>15</v>
      </c>
      <c r="B10" s="16">
        <v>0.3</v>
      </c>
      <c r="C10" s="16">
        <v>0.3</v>
      </c>
      <c r="D10" s="16">
        <v>1</v>
      </c>
      <c r="E10" s="16">
        <v>1</v>
      </c>
      <c r="F10" s="17">
        <f t="shared" si="0"/>
        <v>2.33333333333333</v>
      </c>
      <c r="G10" s="17">
        <f>(E10-C10)/C10</f>
        <v>2.33333333333333</v>
      </c>
      <c r="H10" s="25" t="s">
        <v>22</v>
      </c>
    </row>
    <row r="11" s="1" customFormat="1" ht="24.95" customHeight="1" spans="1:8">
      <c r="A11" s="27" t="s">
        <v>16</v>
      </c>
      <c r="B11" s="28"/>
      <c r="C11" s="28"/>
      <c r="D11" s="28"/>
      <c r="E11" s="28"/>
      <c r="F11" s="29">
        <v>0</v>
      </c>
      <c r="G11" s="29">
        <v>0</v>
      </c>
      <c r="H11" s="30"/>
    </row>
    <row r="12" s="2" customFormat="1" ht="15" customHeigh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18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19</v>
      </c>
      <c r="B14" s="33"/>
      <c r="C14" s="33"/>
      <c r="D14" s="33"/>
      <c r="E14" s="33"/>
      <c r="F14" s="33"/>
      <c r="G14" s="33"/>
      <c r="H14" s="33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$A1:$XFD104857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24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0.8</v>
      </c>
      <c r="C5" s="16">
        <v>0.8</v>
      </c>
      <c r="D5" s="16">
        <v>1</v>
      </c>
      <c r="E5" s="16">
        <v>1</v>
      </c>
      <c r="F5" s="17">
        <f t="shared" ref="F5:F10" si="0">(E5-C5)/C5</f>
        <v>0.25</v>
      </c>
      <c r="G5" s="17">
        <f>G8</f>
        <v>0.25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">
        <v>11</v>
      </c>
      <c r="G6" s="21" t="s">
        <v>11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17" t="s">
        <v>11</v>
      </c>
      <c r="G7" s="17" t="s">
        <v>11</v>
      </c>
      <c r="H7" s="25"/>
    </row>
    <row r="8" s="1" customFormat="1" ht="24.95" customHeight="1" spans="1:8">
      <c r="A8" s="23" t="s">
        <v>13</v>
      </c>
      <c r="B8" s="16">
        <v>0.8</v>
      </c>
      <c r="C8" s="16">
        <v>0.8</v>
      </c>
      <c r="D8" s="16">
        <v>1</v>
      </c>
      <c r="E8" s="16">
        <v>1</v>
      </c>
      <c r="F8" s="17">
        <f t="shared" si="0"/>
        <v>0.25</v>
      </c>
      <c r="G8" s="17">
        <f>G10</f>
        <v>0.25</v>
      </c>
      <c r="H8" s="25"/>
    </row>
    <row r="9" s="1" customFormat="1" ht="24.95" customHeight="1" spans="1:8">
      <c r="A9" s="26" t="s">
        <v>14</v>
      </c>
      <c r="B9" s="24"/>
      <c r="C9" s="24"/>
      <c r="D9" s="24"/>
      <c r="E9" s="24"/>
      <c r="F9" s="17" t="s">
        <v>11</v>
      </c>
      <c r="G9" s="17" t="s">
        <v>11</v>
      </c>
      <c r="H9" s="25"/>
    </row>
    <row r="10" s="1" customFormat="1" ht="44.25" customHeight="1" spans="1:8">
      <c r="A10" s="26" t="s">
        <v>15</v>
      </c>
      <c r="B10" s="16">
        <v>0.8</v>
      </c>
      <c r="C10" s="16">
        <v>0.8</v>
      </c>
      <c r="D10" s="16">
        <v>1</v>
      </c>
      <c r="E10" s="16">
        <v>1</v>
      </c>
      <c r="F10" s="17">
        <f t="shared" si="0"/>
        <v>0.25</v>
      </c>
      <c r="G10" s="17">
        <f>(E10-C10)/C10</f>
        <v>0.25</v>
      </c>
      <c r="H10" s="25" t="s">
        <v>22</v>
      </c>
    </row>
    <row r="11" s="1" customFormat="1" ht="24.95" customHeight="1" spans="1:8">
      <c r="A11" s="27" t="s">
        <v>16</v>
      </c>
      <c r="B11" s="28"/>
      <c r="C11" s="28"/>
      <c r="D11" s="28"/>
      <c r="E11" s="28"/>
      <c r="F11" s="29">
        <v>0</v>
      </c>
      <c r="G11" s="29">
        <v>0</v>
      </c>
      <c r="H11" s="30"/>
    </row>
    <row r="12" s="2" customFormat="1" ht="15" customHeigh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18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19</v>
      </c>
      <c r="B14" s="33"/>
      <c r="C14" s="33"/>
      <c r="D14" s="33"/>
      <c r="E14" s="33"/>
      <c r="F14" s="33"/>
      <c r="G14" s="33"/>
      <c r="H14" s="33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6" sqref="F1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1.63</v>
      </c>
      <c r="C5" s="16">
        <v>1.63</v>
      </c>
      <c r="D5" s="16">
        <v>1.94</v>
      </c>
      <c r="E5" s="16">
        <v>1.94</v>
      </c>
      <c r="F5" s="17">
        <f t="shared" ref="F5:F10" si="0">(E5-C5)/C5</f>
        <v>0.190184049079755</v>
      </c>
      <c r="G5" s="17">
        <f>G8</f>
        <v>0.190184049079755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">
        <v>11</v>
      </c>
      <c r="G6" s="21" t="s">
        <v>11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17" t="s">
        <v>11</v>
      </c>
      <c r="G7" s="17" t="s">
        <v>11</v>
      </c>
      <c r="H7" s="25"/>
    </row>
    <row r="8" s="1" customFormat="1" ht="24.95" customHeight="1" spans="1:8">
      <c r="A8" s="23" t="s">
        <v>13</v>
      </c>
      <c r="B8" s="16">
        <v>1.63</v>
      </c>
      <c r="C8" s="16">
        <v>1.63</v>
      </c>
      <c r="D8" s="16">
        <v>1.94</v>
      </c>
      <c r="E8" s="16">
        <v>1.94</v>
      </c>
      <c r="F8" s="17">
        <f t="shared" si="0"/>
        <v>0.190184049079755</v>
      </c>
      <c r="G8" s="17">
        <f>G10</f>
        <v>0.190184049079755</v>
      </c>
      <c r="H8" s="25"/>
    </row>
    <row r="9" s="1" customFormat="1" ht="24.95" customHeight="1" spans="1:8">
      <c r="A9" s="26" t="s">
        <v>14</v>
      </c>
      <c r="B9" s="24"/>
      <c r="C9" s="24"/>
      <c r="D9" s="24"/>
      <c r="E9" s="24"/>
      <c r="F9" s="17" t="s">
        <v>11</v>
      </c>
      <c r="G9" s="17" t="s">
        <v>11</v>
      </c>
      <c r="H9" s="25"/>
    </row>
    <row r="10" s="1" customFormat="1" ht="44.25" customHeight="1" spans="1:8">
      <c r="A10" s="26" t="s">
        <v>15</v>
      </c>
      <c r="B10" s="16">
        <v>1.63</v>
      </c>
      <c r="C10" s="16">
        <v>1.63</v>
      </c>
      <c r="D10" s="16">
        <v>1.94</v>
      </c>
      <c r="E10" s="16">
        <v>1.94</v>
      </c>
      <c r="F10" s="17">
        <f t="shared" si="0"/>
        <v>0.190184049079755</v>
      </c>
      <c r="G10" s="17">
        <f>(E10-C10)/C10</f>
        <v>0.190184049079755</v>
      </c>
      <c r="H10" s="25" t="s">
        <v>26</v>
      </c>
    </row>
    <row r="11" s="1" customFormat="1" ht="24.95" customHeight="1" spans="1:8">
      <c r="A11" s="27" t="s">
        <v>16</v>
      </c>
      <c r="B11" s="28"/>
      <c r="C11" s="28"/>
      <c r="D11" s="28"/>
      <c r="E11" s="28"/>
      <c r="F11" s="29">
        <v>0</v>
      </c>
      <c r="G11" s="29">
        <v>0</v>
      </c>
      <c r="H11" s="30"/>
    </row>
    <row r="12" s="2" customFormat="1" ht="15" customHeigh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18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19</v>
      </c>
      <c r="B14" s="33"/>
      <c r="C14" s="33"/>
      <c r="D14" s="33"/>
      <c r="E14" s="33"/>
      <c r="F14" s="33"/>
      <c r="G14" s="33"/>
      <c r="H14" s="33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1-3月</vt:lpstr>
      <vt:lpstr>4月</vt:lpstr>
      <vt:lpstr>5月</vt:lpstr>
      <vt:lpstr>6月</vt:lpstr>
      <vt:lpstr>9月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2020-04-03T02:44:00Z</dcterms:created>
  <dcterms:modified xsi:type="dcterms:W3CDTF">2020-09-30T09:56:04Z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