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第二季度" sheetId="12" r:id="rId1"/>
    <sheet name="Sheet1" sheetId="19" r:id="rId2"/>
  </sheets>
  <calcPr calcId="144525"/>
</workbook>
</file>

<file path=xl/sharedStrings.xml><?xml version="1.0" encoding="utf-8"?>
<sst xmlns="http://schemas.openxmlformats.org/spreadsheetml/2006/main" count="20">
  <si>
    <t>各部门执行“约法三章”三公经费6月情况统计表</t>
  </si>
  <si>
    <t>单位（签章）：阜康市城关镇人民政府</t>
  </si>
  <si>
    <t xml:space="preserve"> 单位：万元（保留两位小数）</t>
  </si>
  <si>
    <t>项目</t>
  </si>
  <si>
    <t>上年同期</t>
  </si>
  <si>
    <t>其中：财政拨款支出</t>
  </si>
  <si>
    <t>1-6月</t>
  </si>
  <si>
    <t>增减比例</t>
  </si>
  <si>
    <t>备注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</si>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</sst>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0"/>
      <color indexed="10"/>
      <name val="宋体"/>
      <charset val="134"/>
    </font>
    <font>
      <sz val="11"/>
      <color theme="1"/>
      <name val="Tahoma"/>
      <charset val="134"/>
    </font>
    <font>
      <b/>
      <sz val="11"/>
      <color theme="0"/>
      <name val="Tahoma"/>
      <charset val="134"/>
    </font>
    <font>
      <b/>
      <sz val="13"/>
      <color theme="3"/>
      <name val="Tahoma"/>
      <charset val="134"/>
    </font>
    <font>
      <sz val="11"/>
      <color rgb="FFFF0000"/>
      <name val="Tahoma"/>
      <charset val="134"/>
    </font>
    <font>
      <i/>
      <sz val="11"/>
      <color rgb="FF7F7F7F"/>
      <name val="Tahoma"/>
      <charset val="134"/>
    </font>
    <font>
      <b/>
      <sz val="11"/>
      <color theme="3"/>
      <name val="Tahoma"/>
      <charset val="134"/>
    </font>
    <font>
      <u/>
      <sz val="11"/>
      <color rgb="FF800080"/>
      <name val="宋体"/>
      <charset val="134"/>
      <scheme val="minor"/>
    </font>
    <font>
      <sz val="11"/>
      <color rgb="FF9C0006"/>
      <name val="Tahoma"/>
      <charset val="134"/>
    </font>
    <font>
      <sz val="11"/>
      <color theme="0"/>
      <name val="Tahoma"/>
      <charset val="134"/>
    </font>
    <font>
      <b/>
      <sz val="11"/>
      <color rgb="FF3F3F3F"/>
      <name val="Tahoma"/>
      <charset val="134"/>
    </font>
    <font>
      <b/>
      <sz val="15"/>
      <color theme="3"/>
      <name val="Tahoma"/>
      <charset val="134"/>
    </font>
    <font>
      <b/>
      <sz val="11"/>
      <color theme="1"/>
      <name val="Tahoma"/>
      <charset val="134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sz val="11"/>
      <color rgb="FF9C6500"/>
      <name val="Tahoma"/>
      <charset val="134"/>
    </font>
    <font>
      <sz val="11"/>
      <color rgb="FF3F3F76"/>
      <name val="Tahoma"/>
      <charset val="134"/>
    </font>
    <font>
      <sz val="11"/>
      <color rgb="FF006100"/>
      <name val="Tahoma"/>
      <charset val="134"/>
    </font>
    <font>
      <sz val="11"/>
      <color rgb="FFFA7D00"/>
      <name val="Tahoma"/>
      <charset val="134"/>
    </font>
    <font>
      <b/>
      <sz val="11"/>
      <color rgb="FFFA7D00"/>
      <name val="Tahoma"/>
      <charset val="134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9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5" borderId="6" applyNumberFormat="0" applyAlignment="0" applyProtection="0">
      <alignment vertical="center"/>
    </xf>
    <xf numFmtId="0" fontId="22" fillId="15" borderId="11" applyNumberFormat="0" applyAlignment="0" applyProtection="0">
      <alignment vertical="center"/>
    </xf>
    <xf numFmtId="0" fontId="5" fillId="7" borderId="4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49" applyFont="1" applyAlignment="1" applyProtection="1">
      <alignment horizontal="left" vertical="center"/>
      <protection locked="0"/>
    </xf>
    <xf numFmtId="0" fontId="0" fillId="0" borderId="0" xfId="49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49" applyFont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0" fillId="0" borderId="1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2" fillId="0" borderId="3" xfId="0" applyNumberFormat="1" applyFont="1" applyBorder="1" applyAlignment="1">
      <alignment horizontal="center" vertical="center" wrapText="1" shrinkToFit="1"/>
    </xf>
    <xf numFmtId="176" fontId="0" fillId="0" borderId="3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Fill="1" applyBorder="1" applyAlignment="1">
      <alignment horizontal="left" vertical="center" wrapText="1" shrinkToFit="1"/>
    </xf>
    <xf numFmtId="176" fontId="2" fillId="2" borderId="2" xfId="0" applyNumberFormat="1" applyFont="1" applyFill="1" applyBorder="1" applyAlignment="1">
      <alignment horizontal="center" vertical="center" wrapText="1" shrinkToFit="1"/>
    </xf>
    <xf numFmtId="10" fontId="0" fillId="2" borderId="2" xfId="0" applyNumberFormat="1" applyFont="1" applyFill="1" applyBorder="1" applyAlignment="1">
      <alignment horizontal="center" vertical="center" wrapText="1" shrinkToFit="1"/>
    </xf>
    <xf numFmtId="0" fontId="0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0" fillId="0" borderId="2" xfId="0" applyNumberFormat="1" applyFont="1" applyBorder="1" applyAlignment="1">
      <alignment horizontal="left" vertical="center" wrapText="1" shrinkToFit="1"/>
    </xf>
    <xf numFmtId="176" fontId="0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0" fillId="2" borderId="2" xfId="0" applyNumberFormat="1" applyFont="1" applyFill="1" applyBorder="1" applyAlignment="1">
      <alignment horizontal="center" vertical="center" wrapText="1" shrinkToFit="1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 shrinkToFit="1"/>
    </xf>
    <xf numFmtId="0" fontId="3" fillId="0" borderId="0" xfId="0" applyNumberFormat="1" applyFont="1" applyFill="1" applyBorder="1" applyAlignment="1">
      <alignment vertical="center" wrapText="1" shrinkToFit="1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9" defaultPivotStyle="PivotStyleLight16"/>
  <colors>
    <mruColors>
      <color rgb="00FFFF99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I11" sqref="I11"/>
    </sheetView>
  </sheetViews>
  <sheetFormatPr defaultColWidth="9" defaultRowHeight="14.25" outlineLevelCol="7"/>
  <cols>
    <col min="1" max="1" width="24.5" style="2" customWidth="1"/>
    <col min="2" max="7" width="14" customWidth="1"/>
    <col min="8" max="8" width="12.375" customWidth="1"/>
    <col min="9" max="10" width="14" customWidth="1"/>
  </cols>
  <sheetData>
    <row r="1" customFormat="1" ht="5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4" customHeight="1" spans="1:8">
      <c r="A2" s="4" t="s">
        <v>1</v>
      </c>
      <c r="B2" s="4"/>
      <c r="C2" s="4"/>
      <c r="D2" s="5"/>
      <c r="E2" s="5"/>
      <c r="F2" s="6"/>
      <c r="G2" s="7" t="s">
        <v>2</v>
      </c>
      <c r="H2" s="7"/>
    </row>
    <row r="3" customFormat="1" spans="1:8">
      <c r="A3" s="8" t="s">
        <v>3</v>
      </c>
      <c r="B3" s="9" t="s">
        <v>4</v>
      </c>
      <c r="C3" s="10" t="s">
        <v>5</v>
      </c>
      <c r="D3" s="11" t="s">
        <v>6</v>
      </c>
      <c r="E3" s="10" t="s">
        <v>5</v>
      </c>
      <c r="F3" s="9" t="s">
        <v>7</v>
      </c>
      <c r="G3" s="10" t="s">
        <v>5</v>
      </c>
      <c r="H3" s="9" t="s">
        <v>8</v>
      </c>
    </row>
    <row r="4" customFormat="1" spans="1:8">
      <c r="A4" s="12"/>
      <c r="B4" s="9"/>
      <c r="C4" s="13"/>
      <c r="D4" s="11"/>
      <c r="E4" s="13"/>
      <c r="F4" s="9"/>
      <c r="G4" s="13"/>
      <c r="H4" s="9"/>
    </row>
    <row r="5" customFormat="1" ht="29" customHeight="1" spans="1:8">
      <c r="A5" s="14" t="s">
        <v>9</v>
      </c>
      <c r="B5" s="15">
        <f>B6+B7+B8+B11</f>
        <v>1.59</v>
      </c>
      <c r="C5" s="15">
        <f>C6+C7+C8+C11</f>
        <v>1.59</v>
      </c>
      <c r="D5" s="15">
        <f>D6+D7+D8+D11</f>
        <v>3.37</v>
      </c>
      <c r="E5" s="15">
        <f>E6+E7+E8+E11</f>
        <v>3.37</v>
      </c>
      <c r="F5" s="16">
        <f t="shared" ref="F5:F11" si="0">IF(B5=D5,"与上年持平",IF(B5=0,D5/D5,(D5/B5-1)))</f>
        <v>1.11949685534591</v>
      </c>
      <c r="G5" s="16">
        <f t="shared" ref="G5:G11" si="1">IF(C5=E5,"与上年持平",IF(C5=0,E5/E5,(E5/C5-1)))</f>
        <v>1.11949685534591</v>
      </c>
      <c r="H5" s="17"/>
    </row>
    <row r="6" customFormat="1" ht="29" customHeight="1" spans="1:8">
      <c r="A6" s="18" t="s">
        <v>10</v>
      </c>
      <c r="B6" s="19">
        <v>0.39</v>
      </c>
      <c r="C6" s="19">
        <v>0.39</v>
      </c>
      <c r="D6" s="19">
        <v>0</v>
      </c>
      <c r="E6" s="19">
        <v>0</v>
      </c>
      <c r="F6" s="16">
        <f t="shared" si="0"/>
        <v>-1</v>
      </c>
      <c r="G6" s="16">
        <f t="shared" si="1"/>
        <v>-1</v>
      </c>
      <c r="H6" s="17"/>
    </row>
    <row r="7" customFormat="1" ht="29" customHeight="1" spans="1:8">
      <c r="A7" s="18" t="s">
        <v>11</v>
      </c>
      <c r="B7" s="19"/>
      <c r="C7" s="19"/>
      <c r="D7" s="19"/>
      <c r="E7" s="19"/>
      <c r="F7" s="16" t="str">
        <f t="shared" si="0"/>
        <v>与上年持平</v>
      </c>
      <c r="G7" s="16" t="str">
        <f t="shared" si="1"/>
        <v>与上年持平</v>
      </c>
      <c r="H7" s="17"/>
    </row>
    <row r="8" customFormat="1" ht="29" customHeight="1" spans="1:8">
      <c r="A8" s="18" t="s">
        <v>12</v>
      </c>
      <c r="B8" s="20">
        <f>SUM(B9:B10)</f>
        <v>1.2</v>
      </c>
      <c r="C8" s="20">
        <f>SUM(C9:C10)</f>
        <v>1.2</v>
      </c>
      <c r="D8" s="20">
        <f>SUM(D9:D10)</f>
        <v>3.37</v>
      </c>
      <c r="E8" s="20">
        <f>SUM(E9:E10)</f>
        <v>3.37</v>
      </c>
      <c r="F8" s="16">
        <f t="shared" si="0"/>
        <v>1.80833333333333</v>
      </c>
      <c r="G8" s="16">
        <f t="shared" si="1"/>
        <v>1.80833333333333</v>
      </c>
      <c r="H8" s="17"/>
    </row>
    <row r="9" customFormat="1" ht="29" customHeight="1" spans="1:8">
      <c r="A9" s="18" t="s">
        <v>13</v>
      </c>
      <c r="B9" s="19"/>
      <c r="C9" s="19"/>
      <c r="D9" s="19"/>
      <c r="E9" s="19"/>
      <c r="F9" s="16" t="str">
        <f t="shared" si="0"/>
        <v>与上年持平</v>
      </c>
      <c r="G9" s="16" t="str">
        <f t="shared" si="1"/>
        <v>与上年持平</v>
      </c>
      <c r="H9" s="17"/>
    </row>
    <row r="10" customFormat="1" ht="29" customHeight="1" spans="1:8">
      <c r="A10" s="18" t="s">
        <v>14</v>
      </c>
      <c r="B10" s="19">
        <v>1.2</v>
      </c>
      <c r="C10" s="19">
        <v>1.2</v>
      </c>
      <c r="D10" s="19">
        <v>3.37</v>
      </c>
      <c r="E10" s="19">
        <f>2.8+0.3+0.27</f>
        <v>3.37</v>
      </c>
      <c r="F10" s="16">
        <f t="shared" si="0"/>
        <v>1.80833333333333</v>
      </c>
      <c r="G10" s="16">
        <f t="shared" si="1"/>
        <v>1.80833333333333</v>
      </c>
      <c r="H10" s="17"/>
    </row>
    <row r="11" customFormat="1" ht="29" customHeight="1" spans="1:8">
      <c r="A11" s="18" t="s">
        <v>15</v>
      </c>
      <c r="B11" s="19"/>
      <c r="C11" s="19"/>
      <c r="D11" s="19"/>
      <c r="E11" s="19"/>
      <c r="F11" s="16" t="str">
        <f t="shared" si="0"/>
        <v>与上年持平</v>
      </c>
      <c r="G11" s="16" t="str">
        <f t="shared" si="1"/>
        <v>与上年持平</v>
      </c>
      <c r="H11" s="17"/>
    </row>
    <row r="12" customFormat="1" ht="29" customHeight="1" spans="1:8">
      <c r="A12" s="21" t="s">
        <v>16</v>
      </c>
      <c r="B12" s="22"/>
      <c r="C12" s="22"/>
      <c r="D12" s="22"/>
      <c r="E12" s="22"/>
      <c r="F12" s="22"/>
      <c r="G12" s="22"/>
      <c r="H12" s="22"/>
    </row>
    <row r="13" customFormat="1" ht="29" customHeight="1" spans="1:8">
      <c r="A13" s="21" t="s">
        <v>17</v>
      </c>
      <c r="B13" s="23"/>
      <c r="C13" s="23"/>
      <c r="D13" s="23"/>
      <c r="E13" s="23"/>
      <c r="F13" s="23"/>
      <c r="G13" s="23"/>
      <c r="H13" s="23"/>
    </row>
    <row r="14" customFormat="1" ht="29" customHeight="1" spans="1:8">
      <c r="A14" s="21" t="s">
        <v>18</v>
      </c>
      <c r="B14" s="23"/>
      <c r="C14" s="23"/>
      <c r="D14" s="23"/>
      <c r="E14" s="23"/>
      <c r="F14" s="23"/>
      <c r="G14" s="23"/>
      <c r="H14" s="23"/>
    </row>
    <row r="15" customFormat="1" ht="29" customHeight="1" spans="1:8">
      <c r="A15" s="24" t="s">
        <v>19</v>
      </c>
      <c r="B15" s="25"/>
      <c r="C15" s="25"/>
      <c r="D15" s="25"/>
      <c r="E15" s="25"/>
      <c r="F15" s="25"/>
      <c r="G15" s="25"/>
      <c r="H15" s="25"/>
    </row>
    <row r="16" ht="29" customHeight="1"/>
  </sheetData>
  <mergeCells count="11">
    <mergeCell ref="A1:H1"/>
    <mergeCell ref="A2:C2"/>
    <mergeCell ref="G2:H2"/>
    <mergeCell ref="A3:A4"/>
    <mergeCell ref="B3:B4"/>
    <mergeCell ref="C3:C4"/>
    <mergeCell ref="D3:D4"/>
    <mergeCell ref="E3:E4"/>
    <mergeCell ref="F3:F4"/>
    <mergeCell ref="G3:G4"/>
    <mergeCell ref="H3:H4"/>
  </mergeCells>
  <pageMargins left="0.75" right="0.75" top="1" bottom="1" header="0.511805555555556" footer="0.511805555555556"/>
  <headerFooter/>
  <ignoredErrors>
    <ignoredError sqref="E1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第二季度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「Game Over」</cp:lastModifiedBy>
  <cp:revision>1</cp:revision>
  <dcterms:created xsi:type="dcterms:W3CDTF">2012-02-15T09:54:00Z</dcterms:created>
  <cp:lastPrinted>2016-01-01T06:12:00Z</cp:lastPrinted>
  <dcterms:modified xsi:type="dcterms:W3CDTF">2020-07-04T02:50:04Z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>
    <vt:lpwstr>11</vt:lpwstr>
  </property>
</Properties>
</file>